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OA_PC2\Desktop\แผน\"/>
    </mc:Choice>
  </mc:AlternateContent>
  <bookViews>
    <workbookView xWindow="0" yWindow="0" windowWidth="28770" windowHeight="11835" tabRatio="1000" activeTab="13"/>
  </bookViews>
  <sheets>
    <sheet name="1.1-1.2" sheetId="1" r:id="rId1"/>
    <sheet name="1.3" sheetId="2" r:id="rId2"/>
    <sheet name="1.4" sheetId="3" r:id="rId3"/>
    <sheet name="1.5" sheetId="4" r:id="rId4"/>
    <sheet name="1.6" sheetId="6" r:id="rId5"/>
    <sheet name="1.7" sheetId="7" r:id="rId6"/>
    <sheet name="2.1" sheetId="20" r:id="rId7"/>
    <sheet name="2.1.1" sheetId="21" r:id="rId8"/>
    <sheet name="2.1.2" sheetId="22" r:id="rId9"/>
    <sheet name="2.1.3" sheetId="24" r:id="rId10"/>
    <sheet name="2.1.4" sheetId="25" r:id="rId11"/>
    <sheet name="2.1.5" sheetId="27" r:id="rId12"/>
    <sheet name="2.1.6 ขุดลอก" sheetId="29" r:id="rId13"/>
    <sheet name="3.1" sheetId="11" r:id="rId14"/>
    <sheet name="4.1" sheetId="13" r:id="rId15"/>
    <sheet name="แบบ ผ.02.1" sheetId="14" r:id="rId16"/>
    <sheet name="แบบ ผ.02.1..." sheetId="32" r:id="rId17"/>
    <sheet name="แบบ ผ.01" sheetId="18" r:id="rId18"/>
    <sheet name="แบบ ผ.03 บัญชีครุภัณฑ์" sheetId="19" r:id="rId19"/>
  </sheets>
  <calcPr calcId="152511"/>
</workbook>
</file>

<file path=xl/calcChain.xml><?xml version="1.0" encoding="utf-8"?>
<calcChain xmlns="http://schemas.openxmlformats.org/spreadsheetml/2006/main">
  <c r="E77" i="14" l="1"/>
  <c r="I28" i="14" l="1"/>
  <c r="H28" i="14"/>
  <c r="G28" i="14"/>
  <c r="F28" i="14"/>
  <c r="E28" i="14"/>
  <c r="J26" i="18"/>
  <c r="H26" i="18"/>
  <c r="D26" i="18"/>
  <c r="B16" i="18"/>
  <c r="B26" i="18" s="1"/>
  <c r="L18" i="18"/>
  <c r="J16" i="18"/>
  <c r="H16" i="18"/>
  <c r="F16" i="18"/>
  <c r="F26" i="18" s="1"/>
  <c r="D16" i="18"/>
  <c r="L10" i="18"/>
  <c r="L11" i="18"/>
  <c r="L12" i="18"/>
  <c r="L13" i="18"/>
  <c r="L14" i="18"/>
  <c r="L15" i="18"/>
  <c r="L9" i="18"/>
  <c r="I26" i="18"/>
  <c r="G26" i="18"/>
  <c r="E26" i="18"/>
  <c r="M25" i="18"/>
  <c r="M24" i="18"/>
  <c r="M22" i="18"/>
  <c r="M21" i="18"/>
  <c r="M19" i="18"/>
  <c r="M18" i="18"/>
  <c r="K16" i="18"/>
  <c r="K26" i="18" s="1"/>
  <c r="I16" i="18"/>
  <c r="G16" i="18"/>
  <c r="E16" i="18"/>
  <c r="C16" i="18"/>
  <c r="C26" i="18" s="1"/>
  <c r="M10" i="18"/>
  <c r="M11" i="18"/>
  <c r="M12" i="18"/>
  <c r="M13" i="18"/>
  <c r="M14" i="18"/>
  <c r="M15" i="18"/>
  <c r="M9" i="18"/>
  <c r="M16" i="18" l="1"/>
  <c r="L16" i="18"/>
  <c r="L26" i="18" s="1"/>
  <c r="M26" i="18"/>
</calcChain>
</file>

<file path=xl/sharedStrings.xml><?xml version="1.0" encoding="utf-8"?>
<sst xmlns="http://schemas.openxmlformats.org/spreadsheetml/2006/main" count="6681" uniqueCount="2434">
  <si>
    <t>รายละเอียดโครงการพัฒนา</t>
  </si>
  <si>
    <t>องค์การบริหารส่วนตำบลเคร็ง</t>
  </si>
  <si>
    <t>ที่</t>
  </si>
  <si>
    <t>โครงการ</t>
  </si>
  <si>
    <t>วัตถุประสงค์</t>
  </si>
  <si>
    <t>เป้าหมาย</t>
  </si>
  <si>
    <t>(ผลผลิตของโครงการ)</t>
  </si>
  <si>
    <t>งบประมาณและที่ผ่านมา</t>
  </si>
  <si>
    <t>บาท</t>
  </si>
  <si>
    <t>ตัวชี้วัด</t>
  </si>
  <si>
    <t>ผลที่คาดว่าจะได้รับ</t>
  </si>
  <si>
    <t>หน่วยงาน</t>
  </si>
  <si>
    <t>สมาชิกและพนักงานส่วนตำบล</t>
  </si>
  <si>
    <t>เพื่อเพิ่มประสิทธฺภาพใน</t>
  </si>
  <si>
    <t>การบริหารและเพิ่มพูน</t>
  </si>
  <si>
    <t>ความรู้ในการปฏิบัติงาน</t>
  </si>
  <si>
    <t>ส่งผู้บริหาร สมาชิก พนักงาน</t>
  </si>
  <si>
    <t>เข้ารับการฝึกอบรม</t>
  </si>
  <si>
    <t>(KPI)</t>
  </si>
  <si>
    <t>รับผิดชอบหลัก</t>
  </si>
  <si>
    <t>จำนวนผู้เข้า</t>
  </si>
  <si>
    <t>เข้าร่วมอบรม</t>
  </si>
  <si>
    <t>สัมมนา</t>
  </si>
  <si>
    <t>สนง.ปลัด/กองคลัง</t>
  </si>
  <si>
    <t>เพื่อพัฒนาความรู้ของ</t>
  </si>
  <si>
    <t xml:space="preserve">ผู้บริหาร สมาชิก </t>
  </si>
  <si>
    <t>พนักงานส่วนตำบล</t>
  </si>
  <si>
    <t>ศึกษาดูงาน</t>
  </si>
  <si>
    <t>การปฏิบัติงานมี</t>
  </si>
  <si>
    <t>ประสิทธิภาพภาพ</t>
  </si>
  <si>
    <t>การปฏบัติงานมี</t>
  </si>
  <si>
    <t>ประสิทธิภาพ</t>
  </si>
  <si>
    <t>จัดซื้อ</t>
  </si>
  <si>
    <t>โครงการก่อสร้างสถานที่ติดตั้งป้าย</t>
  </si>
  <si>
    <t>ข้อมูลข่าวสารต่างๆ</t>
  </si>
  <si>
    <t>การเผยแพร่</t>
  </si>
  <si>
    <t>กองช่าง</t>
  </si>
  <si>
    <t>โครงการ อบต.เคลื่อนที่</t>
  </si>
  <si>
    <t>เพื่ออำนวยความสะดวก</t>
  </si>
  <si>
    <t>ออกบริการประชาชน ทั้ง 11</t>
  </si>
  <si>
    <t>หมู่บ้าน</t>
  </si>
  <si>
    <t>จำนวนหมู่บ้าน</t>
  </si>
  <si>
    <t>ที่ให้บริการ</t>
  </si>
  <si>
    <t>เคลื่อนที่</t>
  </si>
  <si>
    <t>ประชาชนได้รับ</t>
  </si>
  <si>
    <t>สะดวกในการให้</t>
  </si>
  <si>
    <t>บริการ</t>
  </si>
  <si>
    <t>ค่าใช้จ่ายในการจัดงาน กิจกรรม</t>
  </si>
  <si>
    <t>เพื่อส่งเสริมให้ประชาชน</t>
  </si>
  <si>
    <t>ตระหนักถึงความสำคัญ</t>
  </si>
  <si>
    <t>ในวันต่างๆ</t>
  </si>
  <si>
    <t>วันสำคัญต่างๆ</t>
  </si>
  <si>
    <t>จำนวนค่าใช้จ่าย</t>
  </si>
  <si>
    <t>ในวันสำคัญ</t>
  </si>
  <si>
    <t>ประชาชนตระหนัก</t>
  </si>
  <si>
    <t>โครงการสำรวจและจัดเก็บข้อมูล</t>
  </si>
  <si>
    <t>ท้องถิ่น</t>
  </si>
  <si>
    <t>เพื่อสำรวจข้อมูลต่างๆ</t>
  </si>
  <si>
    <t>ของตำบล</t>
  </si>
  <si>
    <t>สนง.ปลัด</t>
  </si>
  <si>
    <t>59:10,000</t>
  </si>
  <si>
    <t>พื้นฐานการจัดทำแผนพัฒนา</t>
  </si>
  <si>
    <t>จำนวนหมู่บ้านที่</t>
  </si>
  <si>
    <t>ได้รับการสำรวจข้อ</t>
  </si>
  <si>
    <t>มูลพื้นฐาน</t>
  </si>
  <si>
    <t>มีข้อมูลด้านต่างๆ</t>
  </si>
  <si>
    <t>เพื่อใช้ในการจัดทำ</t>
  </si>
  <si>
    <t>แผนพัฒนา</t>
  </si>
  <si>
    <t>ประชาสัมพันธ์ประจำ อบต.เคร็ง</t>
  </si>
  <si>
    <t>ก่อสร้างสถานที่ติดตั้งป้าย</t>
  </si>
  <si>
    <t>บอร์ประชาสัมพันธ์</t>
  </si>
  <si>
    <t>จำนวนสถานที่ติด</t>
  </si>
  <si>
    <t>ตั้งป้ายบอร์ด</t>
  </si>
  <si>
    <t>ประชาสัมพันธ์ที่ได้</t>
  </si>
  <si>
    <t>รับการก่อสร้าง</t>
  </si>
  <si>
    <t>ประกาศ ข้อมูล</t>
  </si>
  <si>
    <t>ข่าวสารต่างๆ ไดรับ</t>
  </si>
  <si>
    <t>การปฏิบัติงาน</t>
  </si>
  <si>
    <t>โครงการสมทบกองทุนบำเหน็จ</t>
  </si>
  <si>
    <t>บำนาญข้าราชการส่วนท้องถิ่น</t>
  </si>
  <si>
    <t>เพื่อให้ข้าราชการส่วนท้อง</t>
  </si>
  <si>
    <t>ถิ่นมีสวัสดิการรองรับ</t>
  </si>
  <si>
    <t>ข้าราชการส่วนท้องถิ่น</t>
  </si>
  <si>
    <t>จำนวนข้าราชการ</t>
  </si>
  <si>
    <t>ที่ได้รับการสมทบ</t>
  </si>
  <si>
    <t>กองทุนฯ</t>
  </si>
  <si>
    <t>ข้าราชการมีหลัก</t>
  </si>
  <si>
    <t>ประกันในอนาคต</t>
  </si>
  <si>
    <t xml:space="preserve">  หมู่บ้าน 11 หมู่บ้าน</t>
  </si>
  <si>
    <t>เพื่อใช้ติดประกาศ และ</t>
  </si>
  <si>
    <t>โครงการให้บริการอินเตอร์เน็ต</t>
  </si>
  <si>
    <t>ตำบล</t>
  </si>
  <si>
    <t>เพื่อให้ผู้ขอใช้บริการได้</t>
  </si>
  <si>
    <t>ค้นคว้าหาข้อมูลข่าวสาร</t>
  </si>
  <si>
    <t>ประชาชนผู้ขอใช้บริการ</t>
  </si>
  <si>
    <t>จำนวนเข้าขอใช้</t>
  </si>
  <si>
    <t>บริการอินเตอร์เน็ต</t>
  </si>
  <si>
    <t>ผู้ขอใช้บริการได้รับ</t>
  </si>
  <si>
    <t>ความสะดวกในการ</t>
  </si>
  <si>
    <t>ค้นหาข้อมูลข่าวสาร</t>
  </si>
  <si>
    <t>ความสะดวก</t>
  </si>
  <si>
    <t>เพิ่มมากขึ้น</t>
  </si>
  <si>
    <t>59:100,000</t>
  </si>
  <si>
    <t>จำนวนอปพร.ที่เข้า</t>
  </si>
  <si>
    <t>อาสาสมัครป้องกันภัย</t>
  </si>
  <si>
    <t>โครงการป้องกันและแก้ไขปัญหา</t>
  </si>
  <si>
    <t>ค่าใช้จ่ายในดำเนินกิจกรรม อปพร.</t>
  </si>
  <si>
    <t>เพื่อเพิ่มประสิทธิภาพ</t>
  </si>
  <si>
    <t>การปฏิบัติงานให้กับ</t>
  </si>
  <si>
    <t>อปพร.</t>
  </si>
  <si>
    <t>อปพร.จำนวน 20 คน</t>
  </si>
  <si>
    <t>ร่วมกิจกรรมต่างๆ</t>
  </si>
  <si>
    <t>มีประสิทธิภาพในการ</t>
  </si>
  <si>
    <t>ปฏิบัติงาน</t>
  </si>
  <si>
    <t>เพื่อเพิ่มประสิทธิภาพใน</t>
  </si>
  <si>
    <t>โครงการฝึกอบรมอาชีพแก่เยาวชน</t>
  </si>
  <si>
    <t>หลังปิดภาคเรียน</t>
  </si>
  <si>
    <t>เพื่อให้เยาวชนมีความรู้</t>
  </si>
  <si>
    <t>ด้านอาชีพ</t>
  </si>
  <si>
    <t>ปีละ 1 ครั้ง</t>
  </si>
  <si>
    <t>59:50,000</t>
  </si>
  <si>
    <t>จำนวนเยาวชน</t>
  </si>
  <si>
    <t>ที่เช้ารับการฝึก</t>
  </si>
  <si>
    <t>อาชีพ</t>
  </si>
  <si>
    <t>เยาวชนมีความรู้ด้าน</t>
  </si>
  <si>
    <t>อาชีพต่างๆเพิ่มมากขึ้น</t>
  </si>
  <si>
    <t>ส่วนการศึกษาฯ</t>
  </si>
  <si>
    <t>โครงการป้องกันโรคระบาด</t>
  </si>
  <si>
    <t>เพื่อลดโรคระบาดใน</t>
  </si>
  <si>
    <t>สัตว์ และป้องกันการ</t>
  </si>
  <si>
    <t>แพร่ระบาดสู่คน</t>
  </si>
  <si>
    <t>จัดซื้อวัคซีค/ยาป้องกัน</t>
  </si>
  <si>
    <t>การระบาดโรคต่างๆ</t>
  </si>
  <si>
    <t>ที่ได้รับการป้องกัน</t>
  </si>
  <si>
    <t>โรคระบาดจากสัตว์</t>
  </si>
  <si>
    <t>ลดลง</t>
  </si>
  <si>
    <t>ครอบครัว</t>
  </si>
  <si>
    <t>เพื่อให้ความรู้แก่</t>
  </si>
  <si>
    <t>เจ้าหน้าที่ ประชาชน</t>
  </si>
  <si>
    <t>ในการป้องกันและแก้</t>
  </si>
  <si>
    <t>ไขปัญหาครอบครัว</t>
  </si>
  <si>
    <t>100 คน</t>
  </si>
  <si>
    <t>จำนวนผู้เข้ารับการ</t>
  </si>
  <si>
    <t>ให้ความรู้</t>
  </si>
  <si>
    <t>มีความรู้ในการ</t>
  </si>
  <si>
    <t>ป้องกันและแก้ไขปัญหา</t>
  </si>
  <si>
    <t>ครอบครัวเพิ่มมากขึ้น</t>
  </si>
  <si>
    <t>ในสัตว์</t>
  </si>
  <si>
    <t>โรคระบาดที่เกิดในสัตว์</t>
  </si>
  <si>
    <t>โครงการก่อสร้างบ้านเอื้ออาทร</t>
  </si>
  <si>
    <t>เพื่อสร้างที่อยู่อาศัย</t>
  </si>
  <si>
    <t>สงเคราะห์แก้ผู้ยากไร้</t>
  </si>
  <si>
    <t>ปีละ 2 หลัง</t>
  </si>
  <si>
    <t>จำนวนบ้านเอื่อ</t>
  </si>
  <si>
    <t>อาทรที่สร้าง</t>
  </si>
  <si>
    <t>ให้แก่ผู้ยากไร้</t>
  </si>
  <si>
    <t>ผู้ยากไร้มีที่อยู่อาศัยที่ดี</t>
  </si>
  <si>
    <t>ขึ้น</t>
  </si>
  <si>
    <t>โครงการสงเคราะห์เบี้ยยังชีพ</t>
  </si>
  <si>
    <t>ผู้ป่วยเอดส์</t>
  </si>
  <si>
    <t>เพื่อให้ผู้ป่วยเอดส์มี</t>
  </si>
  <si>
    <t>คุณภาพชีวิตที่ดีขึ้น</t>
  </si>
  <si>
    <t>ผู้ป่วยเอดส์ในตำบล</t>
  </si>
  <si>
    <t>จำนวนผู้ป่วยเอดส์</t>
  </si>
  <si>
    <t>ที่รับเงินสงเคราะห์</t>
  </si>
  <si>
    <t>ผู้ป่วยเอดส์มีคุณภาพ</t>
  </si>
  <si>
    <t>ชีวิตที่ดีขึ้น</t>
  </si>
  <si>
    <t>ผู้สูงอายุ</t>
  </si>
  <si>
    <t>เพื่อให้ผู้สูงอายุมีคุณ</t>
  </si>
  <si>
    <t>ภาพชีวิตที่ดีขึ้น</t>
  </si>
  <si>
    <t>ผู้สูงอายุที่มีที่อยู่</t>
  </si>
  <si>
    <t>ตามทะเบียนบ้าน</t>
  </si>
  <si>
    <t>ในตำบลเคร็ง</t>
  </si>
  <si>
    <t>จำนวนผู้สูงอายุที่</t>
  </si>
  <si>
    <t>ได้รับเงินสงเคราะห์</t>
  </si>
  <si>
    <t>ผู้สูงอายุมีคุณภาพชีวิต</t>
  </si>
  <si>
    <t>ที่ดีขึ้น</t>
  </si>
  <si>
    <t>ผู้พิการ</t>
  </si>
  <si>
    <t>เพื่อให้ผู้พิการมีคุณ</t>
  </si>
  <si>
    <t>ผู้พิการที่มีที่อยู่</t>
  </si>
  <si>
    <t>ตามทะเบียนในตำบล</t>
  </si>
  <si>
    <t>จำนวนผู้พิการที่ได้</t>
  </si>
  <si>
    <t>เบี้ยยังชีพ</t>
  </si>
  <si>
    <t>ผู้พิการมีคุณภาพชีวิตที่ดี</t>
  </si>
  <si>
    <t xml:space="preserve">เพื่อส่งเสริมสุขภาพ </t>
  </si>
  <si>
    <t>ควบคุมและป้องกัน</t>
  </si>
  <si>
    <t>โรคของประชาชน</t>
  </si>
  <si>
    <t>สมทบหลักประกัน</t>
  </si>
  <si>
    <t xml:space="preserve">สุขภาพปีละ 1 ครั้ง </t>
  </si>
  <si>
    <t>จำนวนเงินที่สมทบ</t>
  </si>
  <si>
    <t>กองทุนหลักประกัน</t>
  </si>
  <si>
    <t>สุขภาพ</t>
  </si>
  <si>
    <t>ประชาชนมีสุขภาพ</t>
  </si>
  <si>
    <t>พัฒนาผู้พิการในตำบลเคร็ง</t>
  </si>
  <si>
    <t>โครงการจัดตั้งศูนย์ฟื้นฟูและ</t>
  </si>
  <si>
    <t>ตั้งศูนย์ฟื้นฟูผู้พิการ</t>
  </si>
  <si>
    <t>จำนวนผู้พิการ</t>
  </si>
  <si>
    <t>ที่ได้รับการฟื้นฟุ</t>
  </si>
  <si>
    <t>ผู้พิการมีคุณภาพชีวิต</t>
  </si>
  <si>
    <t>ปรับปรุงภูมิทัศน์</t>
  </si>
  <si>
    <t>บริหารส่วนตำบลเคร็ง</t>
  </si>
  <si>
    <t>องค์การบริหารส่วนตำบล</t>
  </si>
  <si>
    <t>โครงการขุดเจาะบ่อบาดาลองค์การ</t>
  </si>
  <si>
    <t>เพื่อให้องค์การบริ-</t>
  </si>
  <si>
    <t>หารส่วนตำบลเคร็งมี</t>
  </si>
  <si>
    <t>ขุดเจาะบ่อบาดาล</t>
  </si>
  <si>
    <t>จำนวนบ่อบาดาล</t>
  </si>
  <si>
    <t>ที่ได้รับการขุดเจาะ</t>
  </si>
  <si>
    <t>เคร็งมีน้ำอุปโภคที่เพียง</t>
  </si>
  <si>
    <t>โครงการก่อสร้างห้องเก็บเอกสาร</t>
  </si>
  <si>
    <t>เครื่องมือและอุปกรณ์สำนักงาน</t>
  </si>
  <si>
    <t>เพื่อความเป็น</t>
  </si>
  <si>
    <t>ระเบียบของพื้นที่</t>
  </si>
  <si>
    <t>สำนักงาน</t>
  </si>
  <si>
    <t>ก่อสร้างห้องเก็บเอก</t>
  </si>
  <si>
    <t>สาร เครื่องมือ อุปกรณ์</t>
  </si>
  <si>
    <t xml:space="preserve">1 หลัง </t>
  </si>
  <si>
    <t>จำนวนห้องเก็บ</t>
  </si>
  <si>
    <t>เอกสาร เครื่องมือ</t>
  </si>
  <si>
    <t>อุปกรณ์สำนักงาน</t>
  </si>
  <si>
    <t>ในวันสำคัญมากขึ้น</t>
  </si>
  <si>
    <t>ประจำหมู่บ้าน</t>
  </si>
  <si>
    <t xml:space="preserve">เสียงตามสายทั้ง 11 </t>
  </si>
  <si>
    <t>จำนวนเสียงตาม</t>
  </si>
  <si>
    <t>ปรุง</t>
  </si>
  <si>
    <t>สายที่ได้รับการปรับ</t>
  </si>
  <si>
    <t>เพื่อซ่อมแซม</t>
  </si>
  <si>
    <t>ปรับปรุงเสียงตาม</t>
  </si>
  <si>
    <t>สายให้ใช้งานได้ตาม</t>
  </si>
  <si>
    <t>ปกติ</t>
  </si>
  <si>
    <t>เสียงตามสายที่ชำรุด</t>
  </si>
  <si>
    <t>ใช้งานได้ตามปกติ</t>
  </si>
  <si>
    <t>ประชาชน</t>
  </si>
  <si>
    <t>แผนพัฒนาท้องถิ่น</t>
  </si>
  <si>
    <t>เพื่อส่งเสริมการ</t>
  </si>
  <si>
    <t>มีส่วนร่วมในการจัด</t>
  </si>
  <si>
    <t>ทำแผนพัฒนา</t>
  </si>
  <si>
    <t>ประชาคมหมู่บ้าน 11</t>
  </si>
  <si>
    <t>ประชาคมระดับตำบล</t>
  </si>
  <si>
    <t xml:space="preserve">1 ครั้ง </t>
  </si>
  <si>
    <t>จำนวนผู้เข้าร่วม</t>
  </si>
  <si>
    <t>จัดทำแผนพัฒนา</t>
  </si>
  <si>
    <t>ท้องถิ่นในแต่ละ</t>
  </si>
  <si>
    <t>ประชาชนในตำบลมีส่วน</t>
  </si>
  <si>
    <t>ร่วมในการจัดทำแผน</t>
  </si>
  <si>
    <t>พัฒนาท้องถิ่น</t>
  </si>
  <si>
    <t>เพื่อให้ผู้สูงอายุ</t>
  </si>
  <si>
    <t>นำความรู้ที่ได้จาก</t>
  </si>
  <si>
    <t>การอบรมไปปรับใช้</t>
  </si>
  <si>
    <t>อบรม/ให้ความรู้แก่ผู้สูง</t>
  </si>
  <si>
    <t>อายุในวันผู้สูงอายุปีละ</t>
  </si>
  <si>
    <t>1 ครั้ง</t>
  </si>
  <si>
    <t>59:20,000</t>
  </si>
  <si>
    <t>จำนวนผุ้สูงอายุที่</t>
  </si>
  <si>
    <t>ผู้สูงอายุสามารถนำความ</t>
  </si>
  <si>
    <t>รู้ที่ได้จากการอบรมมาปรับ</t>
  </si>
  <si>
    <t>ใช้ให้เกิดประโยชน์ต่อตน</t>
  </si>
  <si>
    <t>เองได้</t>
  </si>
  <si>
    <t>เพื่อให้ปัญหายาเสพติด</t>
  </si>
  <si>
    <t>ในพื้นที่ตำบลเคร็งลดลง</t>
  </si>
  <si>
    <t xml:space="preserve">ปีละ 1 ครั้ง </t>
  </si>
  <si>
    <t>จำนวนผู้ติดยาเสพติด</t>
  </si>
  <si>
    <t>ผู้ติดยาเสพติดในตำบลเคร็ง</t>
  </si>
  <si>
    <t>ควบคุมไฟป่า</t>
  </si>
  <si>
    <t>เพื่อเตรียมความพร้อม</t>
  </si>
  <si>
    <t>ครั้ง</t>
  </si>
  <si>
    <t>ไฟป่า</t>
  </si>
  <si>
    <t>โครงการปกป้องสถาบันสำคัญ</t>
  </si>
  <si>
    <t>ของชาติ</t>
  </si>
  <si>
    <t>เพื่อให้ประชาชนได้ตระ</t>
  </si>
  <si>
    <t>หนักถึงความสำคัญ</t>
  </si>
  <si>
    <t>ของสถาบันของชาติ</t>
  </si>
  <si>
    <t>อบรม/ให้ความรู้แก่</t>
  </si>
  <si>
    <t>เยาวชนในพื้นที่ตำบล</t>
  </si>
  <si>
    <t>เคร็ง</t>
  </si>
  <si>
    <t>จำนวนเยาวชนที่</t>
  </si>
  <si>
    <t>เข้าร่วมการอบรม</t>
  </si>
  <si>
    <t>เยาวชนได้ตระหนักและ</t>
  </si>
  <si>
    <t>เห็นความสำคัญของสถาบัน</t>
  </si>
  <si>
    <t>จัดซื้อเครื่องกรองน้ำหยอดเหรียญ</t>
  </si>
  <si>
    <t>ในชีวิตและทรัพย์สิน</t>
  </si>
  <si>
    <t>มากขึ้น</t>
  </si>
  <si>
    <t>เพื่อจัดระบบการจัดทำ</t>
  </si>
  <si>
    <t>แผนที่ภาษี</t>
  </si>
  <si>
    <t>บริหารจัดการการจัด</t>
  </si>
  <si>
    <t xml:space="preserve">ทำแผนที่ภาษี 11 </t>
  </si>
  <si>
    <t>จำนวนหมู่บ้านที่มี</t>
  </si>
  <si>
    <t>การจัดทำแผนที่ภาษี</t>
  </si>
  <si>
    <t>การจัดเก็บภาษี/รายได้</t>
  </si>
  <si>
    <t>เป็นไปตามเป้าหมาย</t>
  </si>
  <si>
    <t>กองคลัง</t>
  </si>
  <si>
    <t>ผู้ใช้เส้นทางได้รับความ</t>
  </si>
  <si>
    <t>สะดวก</t>
  </si>
  <si>
    <t>ค่าใช้จ่ายในการส่งเสริมสนับสนุน</t>
  </si>
  <si>
    <t xml:space="preserve">สวัสดิการทางสังคม ชุมชน </t>
  </si>
  <si>
    <t>และการพัฒนาอาชีพ</t>
  </si>
  <si>
    <t>เพื่อส่งเสริมสนับสนุน</t>
  </si>
  <si>
    <t>สวัสดิการทางสังคม</t>
  </si>
  <si>
    <t>ชุมชน และการพัฒนา</t>
  </si>
  <si>
    <t>จำนวนกลุ่มอาชีพใน</t>
  </si>
  <si>
    <t>ตำบลเคร็ง</t>
  </si>
  <si>
    <t>กลุ่มอาชีพมีความเข้มแข็ง</t>
  </si>
  <si>
    <t>โครงการก่อสร้างซุ้มประตูเฉลิม</t>
  </si>
  <si>
    <t>พระเกียรติ</t>
  </si>
  <si>
    <t>เพื่อแสดงความจงรักภัก-</t>
  </si>
  <si>
    <t>ดีและสร้างความสำนึก</t>
  </si>
  <si>
    <t>ในพระมหากรุณาธิคุณ</t>
  </si>
  <si>
    <t>ของพระบาทสมเด็จพระ-</t>
  </si>
  <si>
    <t>เจ้าอยู่หัว สมเด็จพระรา-</t>
  </si>
  <si>
    <t>ชินี ตลอดจนพระบรม-</t>
  </si>
  <si>
    <t>วงศานุวงศ์ทุกพระองค์</t>
  </si>
  <si>
    <t>1ก่อสร้างซุ้มประตู</t>
  </si>
  <si>
    <t>เขตตำบลเคร็ง-ตำบล</t>
  </si>
  <si>
    <t>แหลม</t>
  </si>
  <si>
    <t>2.ก่อสร้างซุ้มประตู</t>
  </si>
  <si>
    <t>ขอนหาด</t>
  </si>
  <si>
    <t>3.ก่อสร้างซุ้มประตู</t>
  </si>
  <si>
    <t>การะเกด</t>
  </si>
  <si>
    <t>4.ก่อสร้างซุ้มประตู</t>
  </si>
  <si>
    <t>ทะเลน้อย</t>
  </si>
  <si>
    <t>จำนวนซุ้มประตูที่ได้</t>
  </si>
  <si>
    <t>ประชาชนสำนึกในพระ</t>
  </si>
  <si>
    <t>มหากรุณาธิคุณของทุก</t>
  </si>
  <si>
    <t>พระองค์</t>
  </si>
  <si>
    <t>เพื่อบอกแนวเขตระหว่าง</t>
  </si>
  <si>
    <t>ผู้ใช้เส้นทางทราบแนวเขต</t>
  </si>
  <si>
    <t>ของพื้นที่</t>
  </si>
  <si>
    <t>โครงการขับเคลื่อนสมัชชา</t>
  </si>
  <si>
    <t>หมู่บ้านพลังแผ่นดินขจัดสิ้น</t>
  </si>
  <si>
    <t>ยาเสพติดประจำปีงบประมาณ</t>
  </si>
  <si>
    <t>เพื่อลดจำนวนผู้ติด</t>
  </si>
  <si>
    <t>ยาเสพติดในตำบล</t>
  </si>
  <si>
    <t>ขับเคลื่อนสมัชชา</t>
  </si>
  <si>
    <t>เสพติด</t>
  </si>
  <si>
    <t>หมู่บ้านทั้ง 11 หมู่บ้าน</t>
  </si>
  <si>
    <t>โครงการแข่งขันกีฬาต้านยา</t>
  </si>
  <si>
    <t>เพื่อส่งเสริมการเล่น</t>
  </si>
  <si>
    <t>จัดการแข่งขันกีฬา</t>
  </si>
  <si>
    <t xml:space="preserve">ต้านยาเสพติดปีละ 1 </t>
  </si>
  <si>
    <t>จำนวนผู้เข้าร่วมการ</t>
  </si>
  <si>
    <t>แข่งขันกีฬาต้านยา</t>
  </si>
  <si>
    <t>กีฬาการออกกำลัง</t>
  </si>
  <si>
    <t>กายลดการมั่วสุม</t>
  </si>
  <si>
    <t>ยาเสพติด</t>
  </si>
  <si>
    <t>ปัญหายาเสพติดลดลง</t>
  </si>
  <si>
    <t>โครงการส่งเสริมการแข่งขัน</t>
  </si>
  <si>
    <t>กีฬาและการออก</t>
  </si>
  <si>
    <t>กำลังกาย</t>
  </si>
  <si>
    <t>ร่วมการแข่งขัน</t>
  </si>
  <si>
    <t>เด็กและเยาวชนมี</t>
  </si>
  <si>
    <t>โครงการก่อสร้างศูนย์กีฬา</t>
  </si>
  <si>
    <t>เล่นกีฬาการออก</t>
  </si>
  <si>
    <t>ก่อสร้างศูนย์กีฬา</t>
  </si>
  <si>
    <t>ประจำตำบลในพื้นที่</t>
  </si>
  <si>
    <t>สาธารณประโยชน์</t>
  </si>
  <si>
    <t>หมู่ที่ 2</t>
  </si>
  <si>
    <t>59:500,000</t>
  </si>
  <si>
    <t>ประจำตำบล</t>
  </si>
  <si>
    <t>จำนวนศูนย์กีฬา</t>
  </si>
  <si>
    <t>มีศูนย์กีฬาประจำบล</t>
  </si>
  <si>
    <t>โครงการแข่งขันกีฬาท้องถิ่น</t>
  </si>
  <si>
    <t>สัมพันธ์</t>
  </si>
  <si>
    <t>เพื่อสร้างความ</t>
  </si>
  <si>
    <t>สามัคคีระหว่าง</t>
  </si>
  <si>
    <t>ท้องถิ่นในอำเภอ</t>
  </si>
  <si>
    <t>ชะอวด</t>
  </si>
  <si>
    <t>ท้องถิ่นสัมพันธ์ปีละ</t>
  </si>
  <si>
    <t>จำนวน อปท.ที่เข้า</t>
  </si>
  <si>
    <t>อปท.ในอำเภอชะอวด</t>
  </si>
  <si>
    <t>มีความสามัคคีเพิ่ม</t>
  </si>
  <si>
    <t>โครงการแข่งขันกีฬาดอกจูด</t>
  </si>
  <si>
    <t>เกมส์</t>
  </si>
  <si>
    <t>จูดเกมส์</t>
  </si>
  <si>
    <t>สุขภาพแข็งแรง</t>
  </si>
  <si>
    <t>โครงการดอกจูดบานและของดี</t>
  </si>
  <si>
    <t>เพื่อเป็นการอนุรักษ์</t>
  </si>
  <si>
    <t>งานประเพณี</t>
  </si>
  <si>
    <t>จำนวนครั้งในการจัด</t>
  </si>
  <si>
    <t>งานวันดอกจูดบาน</t>
  </si>
  <si>
    <t>และของดีอำเภอ</t>
  </si>
  <si>
    <t>ประชาชนให้ความสนใจ</t>
  </si>
  <si>
    <t>เข้าร่วมงานดอกจูดบาน</t>
  </si>
  <si>
    <t>และของดีอำเภอชะอวด</t>
  </si>
  <si>
    <t>สนับสนุนการจัดงาน</t>
  </si>
  <si>
    <t xml:space="preserve">วัฒนธรรม ประเพณี </t>
  </si>
  <si>
    <t>เพื่อส่งสริมและ</t>
  </si>
  <si>
    <t>อนุรักษ์ไว้ซึ่งงาน</t>
  </si>
  <si>
    <t>วัฒนธรรม ประเพณี</t>
  </si>
  <si>
    <t>ต่างๆ</t>
  </si>
  <si>
    <t xml:space="preserve"> 11 หมู่บ้าน</t>
  </si>
  <si>
    <t>ที่ได้รับการสนับสนุน</t>
  </si>
  <si>
    <t>การจัดงานวัฒนธรรม</t>
  </si>
  <si>
    <t>ประเพณี</t>
  </si>
  <si>
    <t>วัฒธรรม ประเพณี ได้รับ</t>
  </si>
  <si>
    <t>การอนุรักษ์</t>
  </si>
  <si>
    <t>ชะอวดในการจัดงานราชพิธี</t>
  </si>
  <si>
    <t>รัฐพิธี พิธีทางศาสนา เนื่องใน</t>
  </si>
  <si>
    <t>เพื่อให้การจัดงาน</t>
  </si>
  <si>
    <t>อุดหนุนที่ทำการ</t>
  </si>
  <si>
    <t>ปกครองอำเภอชะอวด</t>
  </si>
  <si>
    <t>จำนวนเงินที่อุดหนุน</t>
  </si>
  <si>
    <t>การจัดงานต่างๆ</t>
  </si>
  <si>
    <t>ต่างๆเป็นไปอย่าง</t>
  </si>
  <si>
    <t>มีประสิทธิภาพ</t>
  </si>
  <si>
    <t>อุดหนุนที่ทำการปกครองอำเภอ</t>
  </si>
  <si>
    <t>ชะอวดในการจัดกิจกรรมแข่ง</t>
  </si>
  <si>
    <t>ขันกีฬา กรีฑาอำเภอชะอวด</t>
  </si>
  <si>
    <t>อุดหนุนงานกีฬาอำเภอ</t>
  </si>
  <si>
    <t>การจัดการแข่งขันกีฬา</t>
  </si>
  <si>
    <t>โครงการส่งเสริมสนับสนุน</t>
  </si>
  <si>
    <t>ประเพณีท้องถิ่นประจำปีของ</t>
  </si>
  <si>
    <t>จังหวัดนครศรีธรรมราช</t>
  </si>
  <si>
    <t>เพื่อสืบสานงาน</t>
  </si>
  <si>
    <t>ประเพณีเดือนสิบ</t>
  </si>
  <si>
    <t>ให้คงอยู่ต่อไป</t>
  </si>
  <si>
    <t>งานประเพณีเดือนสิบ</t>
  </si>
  <si>
    <t>ได้รับการสืบสาน</t>
  </si>
  <si>
    <t>1.1 แนวทางการพัฒนา ส่งเสริมพัฒนาบริหารงานทั่วไป</t>
  </si>
  <si>
    <t xml:space="preserve">หมู่ที่ 8 </t>
  </si>
  <si>
    <t>โครงการฝึกอบรมพัฒนาบุคลากร</t>
  </si>
  <si>
    <t>และศึกษาดูงาน</t>
  </si>
  <si>
    <t>โครงการก่อสร้างถนน คสล.</t>
  </si>
  <si>
    <t xml:space="preserve">จากบ้านนายสมบูรณ์ ศักดิ์แก้ว - </t>
  </si>
  <si>
    <t>เพื่อความสะดวกในการ</t>
  </si>
  <si>
    <t xml:space="preserve">สัญจร </t>
  </si>
  <si>
    <t>ก่อสร้าง ถนน คสล.</t>
  </si>
  <si>
    <t>จำนวนถนนที่ได้รับ</t>
  </si>
  <si>
    <t>ก่อสร้างเป็นถนน คสล.</t>
  </si>
  <si>
    <t>สะดวกในการสัญจร</t>
  </si>
  <si>
    <t>โครงการติดตั้งไฟฟ้า</t>
  </si>
  <si>
    <t>ส่องสว่างทางสาธารณะ</t>
  </si>
  <si>
    <t>เพื่อให้ประชาชนได้</t>
  </si>
  <si>
    <t>รับความสะดวกและ</t>
  </si>
  <si>
    <t>มีคุณภาพชีวิตที่ดีขึ้น</t>
  </si>
  <si>
    <t>ติดตั้งไฟฟ้าส่องสว่าง</t>
  </si>
  <si>
    <t>ทางสาธารณะ</t>
  </si>
  <si>
    <t>จำนวนไฟฟ้าส่อง-</t>
  </si>
  <si>
    <t>สว่างทางสาธารณะ</t>
  </si>
  <si>
    <t>ประชาชนได้</t>
  </si>
  <si>
    <t>ก่อสร้างรางระบายน้ำ</t>
  </si>
  <si>
    <t>จำนวนรางระบายน้ำ</t>
  </si>
  <si>
    <t>ปัญหาน้ำท่วมขังลดลง</t>
  </si>
  <si>
    <t>เพื่ออนุรักษ์พันธุ์ปลา</t>
  </si>
  <si>
    <t>จำนวนคูที่ขุดลอก</t>
  </si>
  <si>
    <t>มีจำนวนปลาเพิ่มมากขึ้น</t>
  </si>
  <si>
    <t>โครงการขุดลอกคลองบาง</t>
  </si>
  <si>
    <t>กว้าง 3 เมตร</t>
  </si>
  <si>
    <t>จำนวนคลองที่ขุดลอก</t>
  </si>
  <si>
    <t>โครงการขุดลอกคลองสาย</t>
  </si>
  <si>
    <t xml:space="preserve">บางโต๊ะทด - ป่าพรุ หมู่ที่ 2 </t>
  </si>
  <si>
    <t xml:space="preserve">รพ.สต.บ้านหัวถนน หมู่ที่  1 </t>
  </si>
  <si>
    <t>ไปตามแนวถนนทางหลวง</t>
  </si>
  <si>
    <t>ถนนทางหลวงชนบท - หมู่ที่ 2</t>
  </si>
  <si>
    <t>บ้านนายเลื่อน ภิรมย์รักษ์ หมู่ที่ 2</t>
  </si>
  <si>
    <t xml:space="preserve">โครงการขยายเขตประปา </t>
  </si>
  <si>
    <t xml:space="preserve">หมู่ที่ 3 </t>
  </si>
  <si>
    <t>บริโภค</t>
  </si>
  <si>
    <t>เพื่อให้ทุกครัวเรือน</t>
  </si>
  <si>
    <t>มีน้ำสำหรับอุปโภค</t>
  </si>
  <si>
    <t xml:space="preserve">ขยายเขตประปา </t>
  </si>
  <si>
    <t xml:space="preserve">หมู่ที 3 ระยะทาง </t>
  </si>
  <si>
    <t>3,000 เมตร</t>
  </si>
  <si>
    <t>จำนวนครัวเรือนที่</t>
  </si>
  <si>
    <t>มีน้ำประปาใช้</t>
  </si>
  <si>
    <t>ทุกครัวเรือนมีน้ำประปา</t>
  </si>
  <si>
    <t>ใช้สำหรับอุปโภค บริโภค</t>
  </si>
  <si>
    <t>โครงการปรับปรุงถนนสายบ้าน</t>
  </si>
  <si>
    <t>ใช้เส้นทางไปประกอบ</t>
  </si>
  <si>
    <t>กว้าง 5 เมตร</t>
  </si>
  <si>
    <t>จำนวนถนนที่ได้รับการ</t>
  </si>
  <si>
    <t>ผู้ใช้เส้นทางไปประกอบ</t>
  </si>
  <si>
    <t>ผู้ใช้เส้นทางมีความ</t>
  </si>
  <si>
    <t>สะดวกในการเดินทาง</t>
  </si>
  <si>
    <t>ไปประกอบอาชีพ</t>
  </si>
  <si>
    <t>โครงการขุดลอกคลองส่งน้ำ</t>
  </si>
  <si>
    <t>เพื่อการเกษตร จากเหมืองน้ำ</t>
  </si>
  <si>
    <t xml:space="preserve">คลองใน - ลำคลอง หมู่ที่ 3 </t>
  </si>
  <si>
    <t>เพื่อให้มีน้ำไว้ใช้ใน</t>
  </si>
  <si>
    <t xml:space="preserve">การทำการเกษตร </t>
  </si>
  <si>
    <t>ขุดลอกคลองระยะ</t>
  </si>
  <si>
    <t>ช่วงหน้าแล้ง</t>
  </si>
  <si>
    <t>สะดวกเพิ่มมากขึ้น</t>
  </si>
  <si>
    <t>โครงการขุดลอกคลอง</t>
  </si>
  <si>
    <t xml:space="preserve">บ้านยวนนก </t>
  </si>
  <si>
    <t>มีน้ำใช้ในการทำเกษตร</t>
  </si>
  <si>
    <t>โครงการก่อสร้างท่อลอดเหลี่ยม</t>
  </si>
  <si>
    <t>เพื่อระบายน้ำท่วมขัง</t>
  </si>
  <si>
    <t>ก่อสร้างท่อลอดเหลี่ยม</t>
  </si>
  <si>
    <t xml:space="preserve">กว้าง 4 เมตร </t>
  </si>
  <si>
    <t>จำนวนท่อลอดเหลี่ยม</t>
  </si>
  <si>
    <t xml:space="preserve">ที่ก่อสร้าง </t>
  </si>
  <si>
    <t>โครงการก่อสร้างรางระบายน้ำ</t>
  </si>
  <si>
    <t>คสล. รอบควนเคร็ง</t>
  </si>
  <si>
    <t>ที่ก่อสร้าง</t>
  </si>
  <si>
    <t>ปัญหาน้ำท่วมขัง</t>
  </si>
  <si>
    <t>เดินทางไปประกอบ</t>
  </si>
  <si>
    <t>ปรับปรุงถนนลูกรัง</t>
  </si>
  <si>
    <t>อาชีพมีความสะดวก</t>
  </si>
  <si>
    <t>ในการเดินทาง</t>
  </si>
  <si>
    <t>สายทุ่งใคร หมู่ที่  5  - ทุ่งพัด</t>
  </si>
  <si>
    <t>ก่อสร้างถนน คสล.</t>
  </si>
  <si>
    <t xml:space="preserve">กว้าง 5 เมตร </t>
  </si>
  <si>
    <t>โครงการก่อสร้างสะพาน คสล.</t>
  </si>
  <si>
    <t xml:space="preserve">ระหว่าง หมู่ที่ 6 กับ หมู่ที่ 7 </t>
  </si>
  <si>
    <t>เพื่อความสะดวกใน</t>
  </si>
  <si>
    <t>ก่อสร้างสะพาน</t>
  </si>
  <si>
    <t>คสล.</t>
  </si>
  <si>
    <t>ก่อสร้าง</t>
  </si>
  <si>
    <t xml:space="preserve">สะดวก </t>
  </si>
  <si>
    <t xml:space="preserve">คสล.คลองบ้านยวนนก </t>
  </si>
  <si>
    <t xml:space="preserve">โคงการขุดคูระบายน้ำ จาก </t>
  </si>
  <si>
    <t>ก่อสร้างถนนลาดยาง</t>
  </si>
  <si>
    <t>พาราแอสฟัลท์ติก</t>
  </si>
  <si>
    <t>จำนวนถนนลาดยางที่</t>
  </si>
  <si>
    <t>ได้รับการก่อสร้าง</t>
  </si>
  <si>
    <t>โครงการขุดลอกคลองสายบาง</t>
  </si>
  <si>
    <t>ปอ - บางรักโพรง หมู่ที่ 7</t>
  </si>
  <si>
    <t xml:space="preserve">กว้าง 12 เมตร </t>
  </si>
  <si>
    <t xml:space="preserve">ขัง </t>
  </si>
  <si>
    <t xml:space="preserve">ระหว่าง หมู่ที่ 7 กับ หมู่ที่ 4 </t>
  </si>
  <si>
    <t>ตำบลชะอวด</t>
  </si>
  <si>
    <t>การเดินทางสัญจร</t>
  </si>
  <si>
    <t>จำนวนสะพานคสล.ที่</t>
  </si>
  <si>
    <t>โครงการขุดลอกคลองจากบาง</t>
  </si>
  <si>
    <t xml:space="preserve">ปอ - หมู่ที่ 6 </t>
  </si>
  <si>
    <t xml:space="preserve">กว้าง 10 เมตร </t>
  </si>
  <si>
    <t>โครงการขุดเจาะบ่อบาดาล</t>
  </si>
  <si>
    <t>เพื่อให้มีน้ำไว้ใช้</t>
  </si>
  <si>
    <t xml:space="preserve">สำหรับอุปโภค </t>
  </si>
  <si>
    <t>จำนวนบ่อบาดาลที่</t>
  </si>
  <si>
    <t>ขุดเจาะ</t>
  </si>
  <si>
    <t xml:space="preserve">มีน้ำใช้ในการอุปโภค </t>
  </si>
  <si>
    <t>โครงการบุกเบิกถนนลูกรัง</t>
  </si>
  <si>
    <t>จำนวนถนนที่ได้การ</t>
  </si>
  <si>
    <t>บุกเบิก</t>
  </si>
  <si>
    <t>โครงการขุดลอกคลองจาก</t>
  </si>
  <si>
    <t xml:space="preserve">หมู่ 1,หมู่ 3,หมู่9,หมู่6,-หมู่ที่ 8 </t>
  </si>
  <si>
    <t>เพื่อให้มีน้ำสำหรับ</t>
  </si>
  <si>
    <t>อุปโภค บริโภค</t>
  </si>
  <si>
    <t>จำนวนประปาที่ได้รับ</t>
  </si>
  <si>
    <t>มีน้ำเพื่อการการอุปโภค</t>
  </si>
  <si>
    <t>โครงการขุดคูเก็บน้ำตามเขต</t>
  </si>
  <si>
    <t xml:space="preserve">ชลประทาน หมู่ที่ 10 </t>
  </si>
  <si>
    <t>เพื่อระบายน้ำท่วม</t>
  </si>
  <si>
    <t>ขุดคูเก็บน้ำ</t>
  </si>
  <si>
    <t>จำนวนคูที่ได้รับการ</t>
  </si>
  <si>
    <t>ขุด</t>
  </si>
  <si>
    <t>กว้าง 4 เมตร</t>
  </si>
  <si>
    <t xml:space="preserve">ซอยเกษตรรุ่งเรือง หมู่ที่ 10 </t>
  </si>
  <si>
    <t>จำนวนถนน คสล.</t>
  </si>
  <si>
    <t>ที่ได้รับการก่อสร้าง</t>
  </si>
  <si>
    <t xml:space="preserve">หมู่ที่ 11 </t>
  </si>
  <si>
    <t>โครงการขุดลอกคลองรอบควน</t>
  </si>
  <si>
    <t>จำนวนคลองที่ได้รับ</t>
  </si>
  <si>
    <t>การขุดลอก</t>
  </si>
  <si>
    <t>เพื่อพัฒนาเป็นแหล่งท่อง</t>
  </si>
  <si>
    <t>เมตร</t>
  </si>
  <si>
    <t>โครงการปรับภูมิทัศน์พัฒนา</t>
  </si>
  <si>
    <t>บ่อปลาจุฬาภรณ์</t>
  </si>
  <si>
    <t>พื้นที่บ่อปลาจุฬาภรณ์</t>
  </si>
  <si>
    <t>จำนวนพื้นที่ที่ได้รับ</t>
  </si>
  <si>
    <t>การปรับปรุงรอบ</t>
  </si>
  <si>
    <t>มีภูมิทัศน์ที่สวยงาม</t>
  </si>
  <si>
    <t>โครงการแข่งขันเรือยาว หมู่ที่ 2</t>
  </si>
  <si>
    <t>จัดการแข่งขันเรือยาว</t>
  </si>
  <si>
    <t>จำนวนครั้งในการ</t>
  </si>
  <si>
    <t>จัดการแข่งขัน</t>
  </si>
  <si>
    <t>งานประเพณีแข่งเรือยาว</t>
  </si>
  <si>
    <t>โครงการฝึกอบรมพิธีกรทาง</t>
  </si>
  <si>
    <t>ศาสนา</t>
  </si>
  <si>
    <t>เรียนรู้ ขั้นตอน</t>
  </si>
  <si>
    <t>การดำเนินกิจกรรม</t>
  </si>
  <si>
    <t>ทางศาสนา</t>
  </si>
  <si>
    <t>จัดอบรมพิธีกร 3 รุ่น</t>
  </si>
  <si>
    <t xml:space="preserve">3 วัย </t>
  </si>
  <si>
    <t>จำนวนผู้เข้าฝึกอบรม</t>
  </si>
  <si>
    <t>การดำเนินกิจกรรมทาง</t>
  </si>
  <si>
    <t>ศาสนามีความถูกต้อง</t>
  </si>
  <si>
    <t>เสพติด ตำบลเคร็ง</t>
  </si>
  <si>
    <t>ค่าใช้จ่ายในการแข่งขันกีฬา</t>
  </si>
  <si>
    <t>กำลังกายของเด็ก</t>
  </si>
  <si>
    <t>และเยาวชน</t>
  </si>
  <si>
    <t>ในเขตพื้นที่องค์การ</t>
  </si>
  <si>
    <t>จำนวนโรงเรียนที่</t>
  </si>
  <si>
    <t>ส่งนักเรียนเข้าร่วมการ</t>
  </si>
  <si>
    <t>แข่งขัน</t>
  </si>
  <si>
    <t xml:space="preserve">ร่างกายแข็งแรง </t>
  </si>
  <si>
    <t>โครงการช่วยเหลือสงเคราะห์</t>
  </si>
  <si>
    <t>ผู้ด้อยโอกาส ผู้ยากไร้</t>
  </si>
  <si>
    <t>เพื่อให้ผู้ด้อยโอกาส</t>
  </si>
  <si>
    <t>ผู้ยากไร้ ผู้ด้อยโอกาส</t>
  </si>
  <si>
    <t>จำนวนผู้ด้อยโอกาส</t>
  </si>
  <si>
    <t>ผู้ยากไร้ที่ได้รับการ</t>
  </si>
  <si>
    <t>สงเคราะห์</t>
  </si>
  <si>
    <t>ในพื้นที่ตำบลเคร็ง</t>
  </si>
  <si>
    <t>ค่าอาหารเสริม(นม)แก่เด็กศูนย์</t>
  </si>
  <si>
    <t>ศูนย์พัฒนาเด็กเล็กตำบลเคร็ง</t>
  </si>
  <si>
    <t>และเด็กในโรงเรียนสังกัด สพฐ.</t>
  </si>
  <si>
    <t>เด็ก ศพด./เด็กสพฐ.</t>
  </si>
  <si>
    <t>จำนวนเด็กที่ได้</t>
  </si>
  <si>
    <t>โภชนาการ</t>
  </si>
  <si>
    <t>เด็กมีสุขภาพที่ดี</t>
  </si>
  <si>
    <t>โครงการจัดงานวันเด็กแห่งชาติ</t>
  </si>
  <si>
    <t>เพื่อให้เด็กได้รับการพัฒนา</t>
  </si>
  <si>
    <t>ทั้งทางด้านร่างกายและ</t>
  </si>
  <si>
    <t>จิตใจ</t>
  </si>
  <si>
    <t>จัดกิจกรรมการเล่น</t>
  </si>
  <si>
    <t>ต่างๆ พร้อมจัด</t>
  </si>
  <si>
    <t>อาหาร เครื่องดืม</t>
  </si>
  <si>
    <t>ของรางวัลแก่เด็กที่มา</t>
  </si>
  <si>
    <t xml:space="preserve">ร่วมงาน  1 ครั้ง </t>
  </si>
  <si>
    <t>จำนวนครั้งใน</t>
  </si>
  <si>
    <t>การจัดงานวัน</t>
  </si>
  <si>
    <t>เด็กแห่งชาติ</t>
  </si>
  <si>
    <t>เด็กได้รับการพัฒนา</t>
  </si>
  <si>
    <t>ทั้งทางด้านร่างกาย</t>
  </si>
  <si>
    <t>และจิตใจ</t>
  </si>
  <si>
    <t>โครงการสนับสนุนค่าใช้จ่ายการ</t>
  </si>
  <si>
    <t>บริหารสถานศึกษา</t>
  </si>
  <si>
    <t>เพื่อจ่ายเป็นค่าอาหารกลาง</t>
  </si>
  <si>
    <t>เด็กก่อนวัยเรียน</t>
  </si>
  <si>
    <t>ในศพด.พื้นที่ตำบล</t>
  </si>
  <si>
    <t>รับอาหารกลาง</t>
  </si>
  <si>
    <t>วัน</t>
  </si>
  <si>
    <t>เด็กได้รับโภชนาการที่</t>
  </si>
  <si>
    <t>ดี</t>
  </si>
  <si>
    <t xml:space="preserve">ตำบลเคร็ง </t>
  </si>
  <si>
    <t>เพื่อเป็นแหล่งค้นคว้าหา</t>
  </si>
  <si>
    <t>และศูนย์แสดงสินค้า</t>
  </si>
  <si>
    <t>ผลิตภัณฑ์ชุมชน</t>
  </si>
  <si>
    <t>จำนวนห้องสมุด</t>
  </si>
  <si>
    <t>และศูนย์แสดง</t>
  </si>
  <si>
    <t>สินค้าที่ได้รับการ</t>
  </si>
  <si>
    <t>มีแหล่งความรู้และศูนย์</t>
  </si>
  <si>
    <t>แสดงสินค้าของตำบล</t>
  </si>
  <si>
    <t>อุดหนุนค่าอาหารกลางวันแก่เด็ก</t>
  </si>
  <si>
    <t>สพฐ.ในพื้นที่ตำบลเคร็ง</t>
  </si>
  <si>
    <t>วันแก่เด็กนักเรียนให้รับ</t>
  </si>
  <si>
    <t>โภชนาการที่ดี</t>
  </si>
  <si>
    <t>เด็กในโรงเรียนสังกัด</t>
  </si>
  <si>
    <t>สพฐ.ตำบลเคร็ง</t>
  </si>
  <si>
    <t>จำนวนเด็กสังกัด</t>
  </si>
  <si>
    <t>สพฐ.พื้นที่ตำบล</t>
  </si>
  <si>
    <t>เคร็งที่ได้รับอาหาร</t>
  </si>
  <si>
    <t>โครงการจัดกิจกรรมอนุรักษ์</t>
  </si>
  <si>
    <t>ทรัพยากรธรรมชาติและสิ่งแวด</t>
  </si>
  <si>
    <t>ล้อม ตำบลเคร็ง</t>
  </si>
  <si>
    <t>เพื่อฟื้นฟูป่าพรุ</t>
  </si>
  <si>
    <t>และทรัพยากร</t>
  </si>
  <si>
    <t>ธรรมชาติอื่นๆให้</t>
  </si>
  <si>
    <t>สมบูรณ์</t>
  </si>
  <si>
    <t>จัดกิจกรรมการอนุรักษ์</t>
  </si>
  <si>
    <t>ทรัพยากรธรรมชาติ</t>
  </si>
  <si>
    <t>และสิ่งแวดล้อม</t>
  </si>
  <si>
    <t>จำนวนกิจกรรม</t>
  </si>
  <si>
    <t>อนุรักษ์ธรรมชาติ</t>
  </si>
  <si>
    <t>ที่ได้รับการจัด</t>
  </si>
  <si>
    <t>และสิ่งแวดล้อมมี</t>
  </si>
  <si>
    <t>ความอุดมสมบูรณ์</t>
  </si>
  <si>
    <t>โครงการปลูกป่าเพิ่มพื้นที่สี</t>
  </si>
  <si>
    <t>เพื่อเพิ่มพื้นที่ป่าให้</t>
  </si>
  <si>
    <t>มีมากขึ้น</t>
  </si>
  <si>
    <t>จำนวนพื้นที่ป่า</t>
  </si>
  <si>
    <t>ที่ได้รับการปลูก</t>
  </si>
  <si>
    <t>โครงการจัดซื้อถังขยะ</t>
  </si>
  <si>
    <t>เพื่อให้มีการจัดเก็บ</t>
  </si>
  <si>
    <t>ขยะที่ถูกวิธี</t>
  </si>
  <si>
    <t>จัดซื้อถังขยะภายใน</t>
  </si>
  <si>
    <t xml:space="preserve">ตำบล </t>
  </si>
  <si>
    <t>จำนวนถังขยะที่</t>
  </si>
  <si>
    <t>โครงการก่อสร้างเตาเผาขยะ</t>
  </si>
  <si>
    <t>เพื่อให้มีการกำจัด</t>
  </si>
  <si>
    <t>ก่อสร้างเตาเผาขยะ</t>
  </si>
  <si>
    <t>จำนวนเตาเผาขยะ</t>
  </si>
  <si>
    <t>ขยะได้รับการกำจัด</t>
  </si>
  <si>
    <t>อย่างถูกวิธี</t>
  </si>
  <si>
    <t>เป็นระเบียบเพิ่มมากขึ้น</t>
  </si>
  <si>
    <t>โครงการรป้องกันและแก้ไข</t>
  </si>
  <si>
    <t>ปัญหายาเสพติด</t>
  </si>
  <si>
    <t>อบรมแกนนำเยาวชน</t>
  </si>
  <si>
    <t>จำนวนแกนนำและ</t>
  </si>
  <si>
    <t>เยาวชนที่เข้าร่วม</t>
  </si>
  <si>
    <t>การอบรม</t>
  </si>
  <si>
    <t>โครงการปรับปรุงเสียงตามสาย</t>
  </si>
  <si>
    <t>วันสำคัญ  (วันสำคัญทางราชการ)</t>
  </si>
  <si>
    <t>ค่าใช้จ่ายในกิจกรรม งานวันสำคัญ</t>
  </si>
  <si>
    <t>งานราชพิธี และงานรัฐพิธี</t>
  </si>
  <si>
    <t>จ่ายเป็นค่าวัสดุ อุปกรณ์</t>
  </si>
  <si>
    <t>และการจ้างเหมาบริการ</t>
  </si>
  <si>
    <t>ในการจัดกิจกรรม</t>
  </si>
  <si>
    <t>จำนวนวันสำคัญ</t>
  </si>
  <si>
    <t>ตลอดจนค่าใช้จ่ายต่างๆที่ใช้</t>
  </si>
  <si>
    <t>การดำเนินงานในวัน</t>
  </si>
  <si>
    <t>สำคัญมีประสิทธิภาพ</t>
  </si>
  <si>
    <t xml:space="preserve">เพิ่มมากขึ้น </t>
  </si>
  <si>
    <t>การจัดงาน</t>
  </si>
  <si>
    <t>ศาสนา งานประเพณี และ</t>
  </si>
  <si>
    <t>วัฒนธรรม</t>
  </si>
  <si>
    <t xml:space="preserve">ศาสนา </t>
  </si>
  <si>
    <t>วัฒนธรรม ดำเนินไป</t>
  </si>
  <si>
    <t>อย่างมีประสิทธิภาพ</t>
  </si>
  <si>
    <t>ค่าใช้จ่ายในการกิจกรรมทาง</t>
  </si>
  <si>
    <t>งานแห่เทียนเข้าพรรษา</t>
  </si>
  <si>
    <t>งานแประเพณีแห่ผ้าขึ้น</t>
  </si>
  <si>
    <t>ธาตุนานาชาติที่เมือง</t>
  </si>
  <si>
    <t xml:space="preserve">นครฯ </t>
  </si>
  <si>
    <t>ประเพณีวันสารทไทย</t>
  </si>
  <si>
    <t>ประเพณีชักพระ</t>
  </si>
  <si>
    <t>ประเพณีสงกรานต์</t>
  </si>
  <si>
    <t>จำนวนกิจกรรมที่ได้</t>
  </si>
  <si>
    <t>รับการจัด</t>
  </si>
  <si>
    <t>การจัดงานกิจกรรมมี</t>
  </si>
  <si>
    <t>ประสิทธิภาพเพิ่มมากขึ้น</t>
  </si>
  <si>
    <t>น้ำสำหรับอุปโภค</t>
  </si>
  <si>
    <t>เด็กในศพด.มีความ</t>
  </si>
  <si>
    <t>ปลอดภัยในการทำกิจ</t>
  </si>
  <si>
    <t>กรรมเพิ่มมากขึ้น</t>
  </si>
  <si>
    <t>โครงการขุดรางน้ำ คสล.</t>
  </si>
  <si>
    <t>ศูนย์พัฒนาเด็กเล็กบ้านควนชิง</t>
  </si>
  <si>
    <t>เพื่อป้องกันน้ำการไหลบ่า</t>
  </si>
  <si>
    <t>เข้าห้องเรียน</t>
  </si>
  <si>
    <t>ขุดรางน้ำ คสล.</t>
  </si>
  <si>
    <t>คสล. 21.5 เมตร</t>
  </si>
  <si>
    <t>ฉาบรางน้ำ21.5 เมตร</t>
  </si>
  <si>
    <t>ดำเนินการโดยหล่อราง</t>
  </si>
  <si>
    <t>ปูกระเบื้องเซรามิกส์</t>
  </si>
  <si>
    <t>36 ตารางเมตร</t>
  </si>
  <si>
    <t>ฝาตะแกรงคลอบ 21.5</t>
  </si>
  <si>
    <t>จำนวนรางน้ำที่</t>
  </si>
  <si>
    <t>ได้รับการขุด</t>
  </si>
  <si>
    <t>โครงการต่อเติมศูนย์พัฒนาเด็กเล็ก</t>
  </si>
  <si>
    <t>วัดโพธาราม</t>
  </si>
  <si>
    <t>ต่อเติมหลังคา</t>
  </si>
  <si>
    <t>ถมบ่อทรายและปูกระ</t>
  </si>
  <si>
    <t>เบื้อง บริเวณพื้นที่บ่อ</t>
  </si>
  <si>
    <t>ทราย</t>
  </si>
  <si>
    <t>ติดบานประตูห้องน้ำ</t>
  </si>
  <si>
    <t>ติดประตูรั้วเหล็ก</t>
  </si>
  <si>
    <t>จำนวนศพด.ที่ได้</t>
  </si>
  <si>
    <t>รับการต่อเติม</t>
  </si>
  <si>
    <t>อาคาร</t>
  </si>
  <si>
    <t>เพื่อความปลอดภัยในการ</t>
  </si>
  <si>
    <t>ทำกิจกรรมของผู้เรียน</t>
  </si>
  <si>
    <t>ขุดเจาะบ่อบาดาล ม.2</t>
  </si>
  <si>
    <t xml:space="preserve"> 2 บ่อ /หมู่4=1บ่อ </t>
  </si>
  <si>
    <t xml:space="preserve"> หมู่ 7= 1 บ่อ </t>
  </si>
  <si>
    <t>หมู่ 8 = 1 บ่อ</t>
  </si>
  <si>
    <t>กรมทรัพยากรน้ำ</t>
  </si>
  <si>
    <t>บาดาล</t>
  </si>
  <si>
    <t>โครงการก่อสร้างสนามกีฬา</t>
  </si>
  <si>
    <t>เพื่อรองรับการจัดการ</t>
  </si>
  <si>
    <t>แข่งขันกีฬาระดับอำเภอ</t>
  </si>
  <si>
    <t>ก่อสร้างสนามกีฬา</t>
  </si>
  <si>
    <t>จำนวนสนามกีฬา</t>
  </si>
  <si>
    <t>ที่ได้รับการก่อ</t>
  </si>
  <si>
    <t>สร้าง</t>
  </si>
  <si>
    <t>มีสนามกีฬาที่ใช้สำหรับ</t>
  </si>
  <si>
    <t>การแข่งขันกีฬาระดับ</t>
  </si>
  <si>
    <t>อำเภอ</t>
  </si>
  <si>
    <t>กรมพลศึกษา</t>
  </si>
  <si>
    <t>โครงการติดตั้งไฟฟ้าส่องสว่างใน</t>
  </si>
  <si>
    <t>กรมทางหลวง</t>
  </si>
  <si>
    <t>โครงการขยายเขตประปา</t>
  </si>
  <si>
    <t>เพื่อให้ทุกครัวเรือนมี</t>
  </si>
  <si>
    <t>น้ำอุปโภค บริโภคอย่าง</t>
  </si>
  <si>
    <t>ทั่วถึง</t>
  </si>
  <si>
    <t xml:space="preserve">หมู่ที่ 1 - 11 </t>
  </si>
  <si>
    <t>จำนวนหมู่บ้านที่มีการ</t>
  </si>
  <si>
    <t>ขยายเขตประปา</t>
  </si>
  <si>
    <t>บริโภคที่สะดวก</t>
  </si>
  <si>
    <t>มีน้ำประปาใช้ทุกครัว</t>
  </si>
  <si>
    <t>เรือน</t>
  </si>
  <si>
    <t>โครงการขุดลอกคลองเทิดไท้</t>
  </si>
  <si>
    <t>องค์ราชัน</t>
  </si>
  <si>
    <t>เพื่อป้องกันและแก้ไข</t>
  </si>
  <si>
    <t>ขุดลอกคลองจาก</t>
  </si>
  <si>
    <t>ทะเลน้อย-คลองแรก</t>
  </si>
  <si>
    <t>เมือง</t>
  </si>
  <si>
    <t>เที่ยวเชิงอนุรักษ์</t>
  </si>
  <si>
    <t>พร้อมปรับปรุงคันดิน</t>
  </si>
  <si>
    <t>เป็นถนนลาดยางพารา</t>
  </si>
  <si>
    <t>แอสฟัลท์ติกคอนกรีต</t>
  </si>
  <si>
    <t>กรมการท่องเที่ยว</t>
  </si>
  <si>
    <t>และกีฬา</t>
  </si>
  <si>
    <t>โครงการจัดตั้งตลาดน้ำ</t>
  </si>
  <si>
    <t>จัดตั้งตลาดน้ำชุมชน</t>
  </si>
  <si>
    <t xml:space="preserve">ตำบลเคร็ง หมู่ที่ 2 </t>
  </si>
  <si>
    <t>จำนวนตลาดน้ำที่</t>
  </si>
  <si>
    <t>ได้รับการจัดตั้ง</t>
  </si>
  <si>
    <t>เพื่อส่งเสริมอาชีพและ</t>
  </si>
  <si>
    <t>รายได้แก่คนในท้องถิ่น</t>
  </si>
  <si>
    <t>คนในท้องถิ่นมี</t>
  </si>
  <si>
    <t>รายได้เพิ่มมากขึ้น</t>
  </si>
  <si>
    <t>สำนักงานจังหวัด</t>
  </si>
  <si>
    <t>นครศรีธรรมราช</t>
  </si>
  <si>
    <t>กองช่าง/</t>
  </si>
  <si>
    <t>(บ้านไทรหัวม้า)</t>
  </si>
  <si>
    <t xml:space="preserve">ทุ่งพัด หมู่ 3 </t>
  </si>
  <si>
    <t xml:space="preserve">กว้าง 6 เมตร  </t>
  </si>
  <si>
    <t>ยาว 12 เมตร</t>
  </si>
  <si>
    <t>จำนวนสะพานที่ได้รับ</t>
  </si>
  <si>
    <t>การก่อสร้าง</t>
  </si>
  <si>
    <t>อบจ.นครศรีฯ</t>
  </si>
  <si>
    <t>โครงการก่อสร้างสะพาน ถนนสาย</t>
  </si>
  <si>
    <t xml:space="preserve">ยาว 3,000 ม. </t>
  </si>
  <si>
    <t xml:space="preserve">ยาว 3000 เมตร </t>
  </si>
  <si>
    <t xml:space="preserve">ยาว 2000 เมตร </t>
  </si>
  <si>
    <t>บุกเบิกถนน</t>
  </si>
  <si>
    <t>กว้าง 4   เมตร</t>
  </si>
  <si>
    <t xml:space="preserve">ยาว 4,000 เมตร </t>
  </si>
  <si>
    <t xml:space="preserve">ยาว 65 เมตร </t>
  </si>
  <si>
    <t>จากสวนครูบูรณ์ - สวนนายฟอง</t>
  </si>
  <si>
    <t>ระดับอำเภอ ที่สาธารณ</t>
  </si>
  <si>
    <t xml:space="preserve">ประโยชน์ หมู่ที่ 2 </t>
  </si>
  <si>
    <t>ยาว 2000 เมตร</t>
  </si>
  <si>
    <t xml:space="preserve">ขุดลอกคลอง </t>
  </si>
  <si>
    <t>ยาว 3000 เมตร</t>
  </si>
  <si>
    <t>ยาว 1000 เมตร</t>
  </si>
  <si>
    <t xml:space="preserve">กว้าง 1 เมตร </t>
  </si>
  <si>
    <t xml:space="preserve">ลึก 1 เมตร </t>
  </si>
  <si>
    <t>ขุดลอกคลอง</t>
  </si>
  <si>
    <t>ยาว 7000 เมตร</t>
  </si>
  <si>
    <t>ยาว 7 เมตร</t>
  </si>
  <si>
    <t>ยาว 4000 เมตร</t>
  </si>
  <si>
    <t>ยาว 2500 เมตร</t>
  </si>
  <si>
    <t>โครงการก่อสร้างถนนลาดยาง</t>
  </si>
  <si>
    <t xml:space="preserve">รอบควนเคร็ง หมู่ที่ 4 - </t>
  </si>
  <si>
    <t>กรมเจ้าท่า</t>
  </si>
  <si>
    <t>โครงการฝึกอบรม ทบทวน อปพร.</t>
  </si>
  <si>
    <t>เพื่อให้ อปพร. มีความรู้</t>
  </si>
  <si>
    <t>เกี่ยวกับสาธารณภัยต่างๆ</t>
  </si>
  <si>
    <t>เพิ่มขึ้น</t>
  </si>
  <si>
    <t>จำนวน 1 ครั้ง อปพร. 50 คน</t>
  </si>
  <si>
    <t>ฝึกอบรมทบทวน</t>
  </si>
  <si>
    <t>อปพร.มีความรู้เกี่ยวกับ</t>
  </si>
  <si>
    <t>การป้องกันภัยต่างๆ</t>
  </si>
  <si>
    <t>โครงการป้องกันและบรรเทาความ</t>
  </si>
  <si>
    <t>เดือดร้อนของประชาชน</t>
  </si>
  <si>
    <t>ที่เกิดจากสาธารณภัยต่างๆ</t>
  </si>
  <si>
    <t>เพื่อป้องกันและ</t>
  </si>
  <si>
    <t>แก้ไขปัญหาที่เกิด</t>
  </si>
  <si>
    <t>จากสาธารณภัย</t>
  </si>
  <si>
    <t>ป้องกันและบรรเทา</t>
  </si>
  <si>
    <t>ความเดือดร้อน</t>
  </si>
  <si>
    <t>จากสาธารณภัยต่างๆ</t>
  </si>
  <si>
    <t>สาธารณภัย</t>
  </si>
  <si>
    <t>ป้องกันสาธารภัยต่างๆ</t>
  </si>
  <si>
    <t>ได้อย่างรวดเร็ว</t>
  </si>
  <si>
    <t>อุบัติเหตุทางถนน</t>
  </si>
  <si>
    <t>เพื่อป้องกันและลดอุบัติ</t>
  </si>
  <si>
    <t>เหตุทางถนนในช่วงเทศ</t>
  </si>
  <si>
    <t>กาลสำคัญ</t>
  </si>
  <si>
    <t>ตั้งด่านและจุดตรวจช่วงเทศ</t>
  </si>
  <si>
    <t>กาล</t>
  </si>
  <si>
    <t>อุบัติเหตุทางถนนลดลง</t>
  </si>
  <si>
    <t>โครงการก่อสร่างถนนลาดยาง</t>
  </si>
  <si>
    <t>แบบพาราแอสฟัลท์ติกคอนกรีต</t>
  </si>
  <si>
    <t>หมู่ 12 ตำบลการะเกด</t>
  </si>
  <si>
    <t xml:space="preserve">คอนกรีต กว้าง 6 </t>
  </si>
  <si>
    <t>ก่อสร้างเป็นถนนลาด</t>
  </si>
  <si>
    <t>ยาง</t>
  </si>
  <si>
    <t>ยาว 8 เมตร</t>
  </si>
  <si>
    <t>คสล.กว้าง  6 เมตร</t>
  </si>
  <si>
    <t>ลึก 1.50 เมตร</t>
  </si>
  <si>
    <t>กว้าง 8 เมตร ลึก 2 ม.</t>
  </si>
  <si>
    <t>สูง 1.80 เมตร</t>
  </si>
  <si>
    <t>กว้าง 0.50 เมตร</t>
  </si>
  <si>
    <t>ลึก 0.50 เมตร</t>
  </si>
  <si>
    <t>ยาว 4500ม. ลึก 3 ม.</t>
  </si>
  <si>
    <t>ลึก 3.00 เมตร</t>
  </si>
  <si>
    <t>ลึก 2.5 เมตร</t>
  </si>
  <si>
    <t>ลึก</t>
  </si>
  <si>
    <t>ขุดลอกคลองระบายน้ำ</t>
  </si>
  <si>
    <t>ยาว 5000 ม.ลึก 3 ม.</t>
  </si>
  <si>
    <t>กว้าง 100 เมตร</t>
  </si>
  <si>
    <t xml:space="preserve">ยาว 38,500 เมตร </t>
  </si>
  <si>
    <t>ยาว 800 เมตร</t>
  </si>
  <si>
    <t>ป้องกันน้ำท่วมขัง</t>
  </si>
  <si>
    <t>เพื่อกำจัดวัชพืขให้น้ำ</t>
  </si>
  <si>
    <t>ระบายได้สะดวก</t>
  </si>
  <si>
    <t>และศูนย์แสดงสินค้าผลิตภัณฑ์ชุมชน</t>
  </si>
  <si>
    <t>โครงการก่อสร้างคูระบายน้ำ</t>
  </si>
  <si>
    <t>ก่อสร้างคูระบายน้ำ</t>
  </si>
  <si>
    <t>คสล. กว้าง0.50 เมตร</t>
  </si>
  <si>
    <t>จำนวนคูระบายน้ำที่ได้</t>
  </si>
  <si>
    <t xml:space="preserve"> </t>
  </si>
  <si>
    <t>การก่อสร้างเป็น คสล.</t>
  </si>
  <si>
    <t>ปลอดมลพิษ ประหยัดพลังงาน</t>
  </si>
  <si>
    <t>ปลอดมลพิษ ประหยัด</t>
  </si>
  <si>
    <t xml:space="preserve">ตำบลขอนหาด </t>
  </si>
  <si>
    <t xml:space="preserve">อำเภอชะอวด </t>
  </si>
  <si>
    <t>แอสฟัลท์ติกคอนกรีต  หมู่ที่ 7</t>
  </si>
  <si>
    <t xml:space="preserve">สายบางรักโพรง - บางตะเคร็ง  </t>
  </si>
  <si>
    <t>หมู่ที่ 7 สายบางรักโพรง -</t>
  </si>
  <si>
    <t>บางตะเคร็ง กว้าง 6 เมตร</t>
  </si>
  <si>
    <t xml:space="preserve">ยาว 1,000 เมตร </t>
  </si>
  <si>
    <t>โครงการก่อสร้างระบบประปา</t>
  </si>
  <si>
    <t xml:space="preserve">แบบบาดาล หมู่ที่ 9 </t>
  </si>
  <si>
    <t>ก่อสร้างระประปาแบบ</t>
  </si>
  <si>
    <t>บาดาล หมู่ที่ 9 ขนาด</t>
  </si>
  <si>
    <t>ความจุ 20 ลบ.ม.</t>
  </si>
  <si>
    <t>ตามแบบมาตรฐานของ</t>
  </si>
  <si>
    <t>บาดาล พร้อมขยายท่อ</t>
  </si>
  <si>
    <t>เมนต์ขนาดเส้นผ่านศูนย์</t>
  </si>
  <si>
    <t xml:space="preserve">กลาง 2 นิ้วจำนวน250 </t>
  </si>
  <si>
    <t>ท่อน พร้อมติดป้ายประ</t>
  </si>
  <si>
    <t>ชาสัมพันธ์ 1 ป้าย</t>
  </si>
  <si>
    <t>ขององค์การบริหารเคร็ง</t>
  </si>
  <si>
    <t>เพื่อจ่ายเป็นค่าจัดการเรียน</t>
  </si>
  <si>
    <t xml:space="preserve">เด็ก ศพด. 4 ศูนย์ </t>
  </si>
  <si>
    <t>จำนวนเด็ก</t>
  </si>
  <si>
    <t>เด็กที่ได้รับค่าจัด</t>
  </si>
  <si>
    <t>การเรียนการสอน</t>
  </si>
  <si>
    <t>เด็กมีทักษะในการเรียน</t>
  </si>
  <si>
    <t>รู้เพิ่มขึ้น</t>
  </si>
  <si>
    <t>การสอน ของเด็กใน ศพด.</t>
  </si>
  <si>
    <t>สุขภาพดี</t>
  </si>
  <si>
    <t>แผนงาน บริหารงานทั่วไป</t>
  </si>
  <si>
    <t>1.2 แผนงาน การรักษาความสงบภายใน</t>
  </si>
  <si>
    <t>บัญชีสรุปโครงการพัฒนา</t>
  </si>
  <si>
    <t>ยุทธศาสตร์</t>
  </si>
  <si>
    <t>จำนวนโครงการ</t>
  </si>
  <si>
    <t>งบประมาณ(บาท)</t>
  </si>
  <si>
    <t>รวม</t>
  </si>
  <si>
    <t>รวมทั้งสิ้น</t>
  </si>
  <si>
    <t xml:space="preserve">     </t>
  </si>
  <si>
    <t>ปี 2564</t>
  </si>
  <si>
    <t>ปี 2563</t>
  </si>
  <si>
    <t>ปี 2562</t>
  </si>
  <si>
    <t>ปี 2561</t>
  </si>
  <si>
    <t>1.1 แผนงาน บริหารงานทั่วไป</t>
  </si>
  <si>
    <t>4.1 แผนงาน การเกษตร</t>
  </si>
  <si>
    <t>บัญชีครุภัณฑ์</t>
  </si>
  <si>
    <t>แผนงาน</t>
  </si>
  <si>
    <t>หมวด</t>
  </si>
  <si>
    <t>ประเภท</t>
  </si>
  <si>
    <t xml:space="preserve"> เป้าหมาย</t>
  </si>
  <si>
    <t>(ผลผลิตของครุภัณฑ์)</t>
  </si>
  <si>
    <t>(บาท)</t>
  </si>
  <si>
    <t>แบบ ผ.03</t>
  </si>
  <si>
    <t>แบบ ผ.02</t>
  </si>
  <si>
    <t>60:15,000</t>
  </si>
  <si>
    <t>60:20,000</t>
  </si>
  <si>
    <t>สะดวกยิ่งขึ้น</t>
  </si>
  <si>
    <t>โครงการฝึกอบรมลูกเสือชาวบ้าน</t>
  </si>
  <si>
    <t>เพื่อให้มีแกนนำสร้าง</t>
  </si>
  <si>
    <t>ความปรองดอง</t>
  </si>
  <si>
    <t>แกนนำลูกเสือชาวบ้าน</t>
  </si>
  <si>
    <t>11 หมู่บ้าน</t>
  </si>
  <si>
    <t>ลูกเสือชาวบ้าน</t>
  </si>
  <si>
    <t>หมู่บ้านทั้ง 11 หมู่ มีแกนนำ</t>
  </si>
  <si>
    <t>สร้างความปรองดอง</t>
  </si>
  <si>
    <t>หมู่บ้านเข้มแข็ง</t>
  </si>
  <si>
    <t>ปลอดยาเสพติด</t>
  </si>
  <si>
    <t>ที่ทำการปก</t>
  </si>
  <si>
    <t>ครอง อำเภอ</t>
  </si>
  <si>
    <t>โครงการปรับปรุงซ่อมแซมถนนลาด</t>
  </si>
  <si>
    <t>นางหลง</t>
  </si>
  <si>
    <t>เดินทางสัญจร</t>
  </si>
  <si>
    <t>โครงการปรับปรุงซ่อมแซมถนน</t>
  </si>
  <si>
    <t>ปรับปรุงซ่อมแซมถนน</t>
  </si>
  <si>
    <t>กว้าง 6 เมตร</t>
  </si>
  <si>
    <t>การปรับปรุงซ่อมแซม</t>
  </si>
  <si>
    <t>โครงการขุดลอกคูน้ำข้างถนนฝั่ง</t>
  </si>
  <si>
    <t>ตะวันตกจากท่าถ้ำ - เขตตำบลนาง</t>
  </si>
  <si>
    <t>หลง</t>
  </si>
  <si>
    <t>เพื่อให้น้ำระบายได้</t>
  </si>
  <si>
    <t>น้ำระบายได้สะดวก</t>
  </si>
  <si>
    <t>สายข้างวัดทุ่งใคร - บ้านนางผิณ ทองดี</t>
  </si>
  <si>
    <t xml:space="preserve">ยาว 500 เมตร </t>
  </si>
  <si>
    <t>จำนวนที่ได้รับการก่อ</t>
  </si>
  <si>
    <t>สร้างเป็นถนน คสล.</t>
  </si>
  <si>
    <t xml:space="preserve">ราบหมู่ที่ 6  - เขต หมู่ที่ 1 </t>
  </si>
  <si>
    <t>โครงการยกระดับถนนสายควน</t>
  </si>
  <si>
    <t>ยกระดับถนน</t>
  </si>
  <si>
    <t>ยกระดับ</t>
  </si>
  <si>
    <t xml:space="preserve">ยาว 1,000 ม. </t>
  </si>
  <si>
    <t>ก่อสร้างเป็นถนน</t>
  </si>
  <si>
    <t>ลาดยาง</t>
  </si>
  <si>
    <t>เพื่อให้ประชาชนมีน้ำ</t>
  </si>
  <si>
    <t>สำหรับอุปโภค - บริโภค</t>
  </si>
  <si>
    <t>ก่อสร้างระบบ</t>
  </si>
  <si>
    <t>ประปา พร้อมเจาะบ่อ</t>
  </si>
  <si>
    <t>บ้านนางกิ้ม รังสิมันตุ</t>
  </si>
  <si>
    <t>ก่อสร้างระบบประปา</t>
  </si>
  <si>
    <t>พร้อมเจาะบ่อบาดาล</t>
  </si>
  <si>
    <t>ประชาชน หมู่ที่ 8</t>
  </si>
  <si>
    <t xml:space="preserve">มีน้ำอุปโภค - บริโภค </t>
  </si>
  <si>
    <t>สายบ้านนายแนม หมู่ที่ 3 - เขต</t>
  </si>
  <si>
    <t xml:space="preserve">ยาง </t>
  </si>
  <si>
    <t>เดินทาง</t>
  </si>
  <si>
    <t>โครงการยกระดับถนนลูกรังสาย</t>
  </si>
  <si>
    <t xml:space="preserve">หมู่ที่ 6 </t>
  </si>
  <si>
    <t>ถนนได้รับการยกระดับ</t>
  </si>
  <si>
    <t>ผู้ใช้เส้นทางมีความสะดวก</t>
  </si>
  <si>
    <t>ก่อสร้างท่อลอด</t>
  </si>
  <si>
    <t>มีการก่อสร้างท่อลอด</t>
  </si>
  <si>
    <t xml:space="preserve">ลดปัญหาน้ำท่วมขัง </t>
  </si>
  <si>
    <t>ปลอดภัย</t>
  </si>
  <si>
    <t>โครงการสนับสนุนอุปกรณ์ออก</t>
  </si>
  <si>
    <t>กำลังกายเพื่อสุขภาพ</t>
  </si>
  <si>
    <t>เพื่อส่งเสริมการเล่นกีฬา</t>
  </si>
  <si>
    <t>และการออกกำลังกาย</t>
  </si>
  <si>
    <t>โครงการขุดลอกคลองจาก รพ.สต.</t>
  </si>
  <si>
    <t>บ้านหัวถนน - สะพานไอ้ขลิก</t>
  </si>
  <si>
    <t>เพื่ออนุรักษ์พันธุ์สัตว์น้ำ</t>
  </si>
  <si>
    <t xml:space="preserve">และพันธุ์ปลา </t>
  </si>
  <si>
    <t>พันธุ์ปลาและพันธุ์สัตว์</t>
  </si>
  <si>
    <t>น้ำมีจำนวนเพิ่มขึ้น</t>
  </si>
  <si>
    <t>จำนวนบ่อบาดาลที่ได้</t>
  </si>
  <si>
    <t>การขุดเจาะ</t>
  </si>
  <si>
    <t>บ่อบาดาลได้มาตรฐาน</t>
  </si>
  <si>
    <t>โครงการบุกเบิกถนนจากที่ดิน</t>
  </si>
  <si>
    <t>ยาว 475  เมตร</t>
  </si>
  <si>
    <t xml:space="preserve">คสล.คลองควนเคร็ง - บ้านยวนนก </t>
  </si>
  <si>
    <t>พร้อมปรับปรุงคันคลองฝั่งตะวันตก</t>
  </si>
  <si>
    <t>โครงการก่อสร้างอาคารกองการ</t>
  </si>
  <si>
    <t>ศึกษาฯ และงานพัฒนาชุมชน</t>
  </si>
  <si>
    <t>ขนาดกว้าง 9 เมตร</t>
  </si>
  <si>
    <t>อาคารกองการศึกษาฯ</t>
  </si>
  <si>
    <t>และงานพัฒนาชุมขน</t>
  </si>
  <si>
    <t>กรมพัฒนา</t>
  </si>
  <si>
    <t>ปรับปรุงซ่อมแซม</t>
  </si>
  <si>
    <t xml:space="preserve">โครงการขยายเขตประปา หมูที่ 5 </t>
  </si>
  <si>
    <t xml:space="preserve">เพื่อให้มีน้ำอุปโภค </t>
  </si>
  <si>
    <t>มีการขยายเขตประปา</t>
  </si>
  <si>
    <t>หมู่ที่ 5</t>
  </si>
  <si>
    <t xml:space="preserve">บริโภคอย่างเพียงพอ </t>
  </si>
  <si>
    <t>ประชาชนมีน้ำอุปโภค</t>
  </si>
  <si>
    <t>บริโภคเพียงพอ</t>
  </si>
  <si>
    <t xml:space="preserve">โครงการขุดเจาะบ่อบาดาล </t>
  </si>
  <si>
    <t>เพื่อรองรับการก่อสร้างระบบ</t>
  </si>
  <si>
    <t>ประปา</t>
  </si>
  <si>
    <t>ทุ่งพัด   หมู่ที่ 3  - เขตตำบล</t>
  </si>
  <si>
    <t xml:space="preserve">นางหลง </t>
  </si>
  <si>
    <t xml:space="preserve">ยาว 1,500 เมตร </t>
  </si>
  <si>
    <t>โครงการปรัปปรุงซ่อมแซมถนน</t>
  </si>
  <si>
    <t>โครงการบุกเบิกถนนสายบล๊อก</t>
  </si>
  <si>
    <t xml:space="preserve">นายรมย์ - สวนนายเวียง </t>
  </si>
  <si>
    <t>ใช้เส้นทาง</t>
  </si>
  <si>
    <t>บุกเบิกถนนกว้าง</t>
  </si>
  <si>
    <t>การบุกเบิก</t>
  </si>
  <si>
    <t>โครงการขุดลอกคลองรอบควนเคร็ง</t>
  </si>
  <si>
    <t>โครงการปรับปรุงถนนสายหน้า</t>
  </si>
  <si>
    <t>หอประชุม หมู่ที่ 6 - เขต หมู่ 7</t>
  </si>
  <si>
    <t>ปรับปรุงถนน</t>
  </si>
  <si>
    <t xml:space="preserve">บางรักโพรง - บางตะเคร็ง </t>
  </si>
  <si>
    <t>ยกระดับถนนลูกรังสาย</t>
  </si>
  <si>
    <t>บางรักโพรง - บางตะเคร็ง</t>
  </si>
  <si>
    <t>การยกระดับ</t>
  </si>
  <si>
    <t>บางปอ  ม.7- โคกเลา ม.6</t>
  </si>
  <si>
    <t>โครงการขยายเขตประปาพร้อม</t>
  </si>
  <si>
    <t>จากบ้านนายสุธรรม แก้วยวน</t>
  </si>
  <si>
    <t>หมู่ 8</t>
  </si>
  <si>
    <t>อย่างทั่วถึง</t>
  </si>
  <si>
    <t>ระยะทาง 4000 เมตร</t>
  </si>
  <si>
    <t>พร้อมปรับปรุงท่อเมนต์</t>
  </si>
  <si>
    <t>ขยายเขตประปาระยะ</t>
  </si>
  <si>
    <t xml:space="preserve">บริโภคอย่างทั่วถึง </t>
  </si>
  <si>
    <t>โครงการบุกเบิกถนนลูกรังสาย</t>
  </si>
  <si>
    <t>บ้านนายชัย สุขแก้ว - บ้านนาง</t>
  </si>
  <si>
    <t xml:space="preserve">กิ้ม เอียดดำ หมู่ที่ 8 </t>
  </si>
  <si>
    <t>ยาว 1400 เมตร</t>
  </si>
  <si>
    <t>กว้าง 8 เมตร</t>
  </si>
  <si>
    <t>ปรับปรุงถนนลาดยาง</t>
  </si>
  <si>
    <t xml:space="preserve">ลาดยางสายเสม็ดงาม </t>
  </si>
  <si>
    <t xml:space="preserve">หมู่ที่ 8 - ศาลาตะเคียน (ช่วงที่ 2) </t>
  </si>
  <si>
    <t xml:space="preserve">ปรับปรุงซ่อมแซม </t>
  </si>
  <si>
    <t>ผู้ใช้เส้นทางได้รับ</t>
  </si>
  <si>
    <t>สัญจร</t>
  </si>
  <si>
    <t xml:space="preserve">โครงการก่อสร้างลานกีฬา </t>
  </si>
  <si>
    <t xml:space="preserve">หมู่ที่  9 </t>
  </si>
  <si>
    <t>เพื่อใช้เป็นสถานที่</t>
  </si>
  <si>
    <t>ออกกำลังกายประจำ</t>
  </si>
  <si>
    <t xml:space="preserve">หมู่บ้าน </t>
  </si>
  <si>
    <t xml:space="preserve">ก่อสร้างลานกีฬา </t>
  </si>
  <si>
    <t>หมู่ที่  9</t>
  </si>
  <si>
    <t>ลานกีฬาที่ได้รับการ</t>
  </si>
  <si>
    <t xml:space="preserve">ก่อสร้างจำนวน 1 แห่ง </t>
  </si>
  <si>
    <t>ประชาชน หมู่ที่ 9 มีสถานที่</t>
  </si>
  <si>
    <t>ออกกำลังกายประจำหมู่บ้าน</t>
  </si>
  <si>
    <t>โครงการขุดลอกคลองรอบควนชิง</t>
  </si>
  <si>
    <t xml:space="preserve">หมู่ที่ 9 </t>
  </si>
  <si>
    <t>สะดวกป้องกันน้ำท่วม</t>
  </si>
  <si>
    <t>ขุดลอกคลองรอบควน</t>
  </si>
  <si>
    <t>ขุดลอกคลองรอบควนชิง</t>
  </si>
  <si>
    <t>หมู่ที่ 9 จำนวน 1 สาย</t>
  </si>
  <si>
    <t>จำนวนถนนที่ได้รับการก่อ</t>
  </si>
  <si>
    <t xml:space="preserve">สร้างเป็นถนนลาดยาง </t>
  </si>
  <si>
    <t>โครงการขุดลอกบริเวณทางเดินเท้า</t>
  </si>
  <si>
    <t xml:space="preserve">หอประชุมแผ่นดินทรุด หมู่ที่ 11 </t>
  </si>
  <si>
    <t>ขุดลอกบริเวณทางเดินเท้า</t>
  </si>
  <si>
    <t xml:space="preserve">ยาว 400 เมตร </t>
  </si>
  <si>
    <t>มีการขุดลอกทางเดิน</t>
  </si>
  <si>
    <t>เท้ากว้าง 8 เมตรล</t>
  </si>
  <si>
    <t>เพื่อให้อำนวยความ</t>
  </si>
  <si>
    <t>สะดวกให้แก่นักท่องเที่ยว</t>
  </si>
  <si>
    <t xml:space="preserve">ในการชมธรรมชาติ </t>
  </si>
  <si>
    <t>ธรรมชาติได้อย่างสะดวก</t>
  </si>
  <si>
    <t xml:space="preserve">โครงการขุดลอกคลองจาก </t>
  </si>
  <si>
    <t xml:space="preserve">หมู่ที่ 11 - หมู่ที่ 4 </t>
  </si>
  <si>
    <t>สะดวกลดปัญหาน้ำท่วมขัง</t>
  </si>
  <si>
    <t xml:space="preserve">จากหมู่ที่ 11 - หมุ่ที่ 4 </t>
  </si>
  <si>
    <t>นักท่องเที่ยวเดินชม</t>
  </si>
  <si>
    <t>โครงการขุดลอกล้อมเขตป่าชุมชน</t>
  </si>
  <si>
    <t>เพื่อเป็นแนวป้องกันไฟป่า</t>
  </si>
  <si>
    <t>มีการขุดลอกคลอง</t>
  </si>
  <si>
    <t xml:space="preserve">สายหน้าวัดไทรหัวม้า -โคกยาง </t>
  </si>
  <si>
    <t xml:space="preserve">หมู่ที่ 2 จากบ้าน </t>
  </si>
  <si>
    <t>นางวาสนา -  บ้านขนำนายบัญญัติ</t>
  </si>
  <si>
    <t>กว้าง 6 ม.ยาว 450 ม.</t>
  </si>
  <si>
    <t>มีการสร้างสะพานจากควน</t>
  </si>
  <si>
    <t xml:space="preserve">ป้อม - ควนตีน </t>
  </si>
  <si>
    <t>โครงการบุกเบิกถนนสายบ้าน</t>
  </si>
  <si>
    <t>จากสวนนางสาวอรอุมา หนูรอด -</t>
  </si>
  <si>
    <t>ยาว 555  เมตร</t>
  </si>
  <si>
    <t>โครงการบุกเบิกถนนสาย</t>
  </si>
  <si>
    <t xml:space="preserve">บุกเบิกถนน </t>
  </si>
  <si>
    <t xml:space="preserve">สะดวกในการสัญจร </t>
  </si>
  <si>
    <t xml:space="preserve">ยาว 1100  เมตร </t>
  </si>
  <si>
    <t>ปรับปรุง</t>
  </si>
  <si>
    <t>สะดวก ในการสัญจร</t>
  </si>
  <si>
    <t>โครงการปรัปบรุงถนนสายบ้าน</t>
  </si>
  <si>
    <t>ใช้เส้นทางสัญจร</t>
  </si>
  <si>
    <t xml:space="preserve">ปรับปรุง </t>
  </si>
  <si>
    <t>ใช้สถานที่จัดกิจกรรม</t>
  </si>
  <si>
    <t xml:space="preserve">ได้รับการปรับปรุง </t>
  </si>
  <si>
    <t xml:space="preserve">โครงการบุกเบิกถนนสายไฟป่า </t>
  </si>
  <si>
    <t xml:space="preserve">หมู่ 8 </t>
  </si>
  <si>
    <t>กองการศึกษาฯ</t>
  </si>
  <si>
    <t>หมู่ที่ 9</t>
  </si>
  <si>
    <t>ถนนสายท่าควนตก</t>
  </si>
  <si>
    <t>หมู่ที่ 9 มีการก่อสร้างท่อ</t>
  </si>
  <si>
    <t xml:space="preserve">ลอดเหลี่ยม </t>
  </si>
  <si>
    <t xml:space="preserve">ปัญหาน้ำท่วมขังลดลง </t>
  </si>
  <si>
    <t xml:space="preserve">น้ำระบายได้สะดวก </t>
  </si>
  <si>
    <t>โครงการก่อสร้างสะพานเดินเท้า</t>
  </si>
  <si>
    <t>คอนกรีต บริเวณเขตสงวนพันธุ์</t>
  </si>
  <si>
    <t xml:space="preserve">สัตว์น้ำหมู่ที่ 10 </t>
  </si>
  <si>
    <t>เพื่อให้มีความสะดวก</t>
  </si>
  <si>
    <t>ในการเดินชมธรรมชาติ</t>
  </si>
  <si>
    <t>ก่อสร้างสะพานเดิน</t>
  </si>
  <si>
    <t>เท้าชมธรรมชาติ หมู่ที่</t>
  </si>
  <si>
    <t>มีการก่อสร้างสะพานเดิน</t>
  </si>
  <si>
    <t xml:space="preserve">เท้าชมธรรมชาติ หมู่ที่ 10 </t>
  </si>
  <si>
    <t>ผู้เข้าชมธรรมชาติได้รับ</t>
  </si>
  <si>
    <t>สะดวกในการชมธรรมชาติ</t>
  </si>
  <si>
    <t xml:space="preserve">ยาว  1850 เมตร </t>
  </si>
  <si>
    <t>มีการขุดลอกล้อมเขต</t>
  </si>
  <si>
    <t xml:space="preserve">ชุมชน หมู่ที่ 11 </t>
  </si>
  <si>
    <t>ป่าชุมชนมรเขตป้องกัน</t>
  </si>
  <si>
    <t>ข้ามคลอง  หมู่ที่ 11 ตำบลเคร็ง -</t>
  </si>
  <si>
    <t xml:space="preserve">ตำบลควนชะลิก </t>
  </si>
  <si>
    <t>ก่อสร้างสะพานข้ามคลอง</t>
  </si>
  <si>
    <t>หมู่ที่ 11 - ตำบลควนชะลิก</t>
  </si>
  <si>
    <t>มีการก่อสร้างสะพาน</t>
  </si>
  <si>
    <t xml:space="preserve">หมู่ 11 </t>
  </si>
  <si>
    <t>โครงการขุดลอกคลองบ้าน</t>
  </si>
  <si>
    <t xml:space="preserve">เพื่อระบายน้ำท่วมขัง </t>
  </si>
  <si>
    <t>ขุดลอกคลองบ้าน</t>
  </si>
  <si>
    <t>นางห้อง คำแก้ว - หนองอีเติ้ง</t>
  </si>
  <si>
    <t xml:space="preserve">นางห้อง คำแก้ว - </t>
  </si>
  <si>
    <t xml:space="preserve">หนองอีเติ้ง หมู่ที่ 11 </t>
  </si>
  <si>
    <t xml:space="preserve">ปัญหาน้ำท่วมขังลดลง  </t>
  </si>
  <si>
    <t xml:space="preserve">โครงการขุดลอกคลองสายท่ามุด </t>
  </si>
  <si>
    <t>ท่าตก หมู่ที่ 1 -บ้านทุ่งใคร หมู่ที่ 5</t>
  </si>
  <si>
    <t>ขุดลอกคลองท่ามุด</t>
  </si>
  <si>
    <t>ท่าตก หมู่ 1 - บ้านทุ่ง</t>
  </si>
  <si>
    <t xml:space="preserve">ใคร หมู่ 5 </t>
  </si>
  <si>
    <t>มีการขุดลอกคลองสาย</t>
  </si>
  <si>
    <t xml:space="preserve">ท่ามุด ท่าตก หมู่ที่ 1 - </t>
  </si>
  <si>
    <t xml:space="preserve">บ้านทุ่งใคร หมู่ที่ 5 </t>
  </si>
  <si>
    <t xml:space="preserve"> สวนนายสมควร คงเทพ  </t>
  </si>
  <si>
    <t xml:space="preserve">นายสมศักดิ์  - ป่าพรุ </t>
  </si>
  <si>
    <t>โครงการบุกเบิกถนนสายบ้านนาง</t>
  </si>
  <si>
    <t>พริ้ม - ป่าพรุจากสวนนายปราโมทย์</t>
  </si>
  <si>
    <t xml:space="preserve">ภิรมย์รักษ์ -สวนนายประทีป </t>
  </si>
  <si>
    <t xml:space="preserve">หนูรอด หมู่ทื่ 2 </t>
  </si>
  <si>
    <t>ยาว 275 เมตร</t>
  </si>
  <si>
    <t>โครงการก่อสร้างถนนคอนกรีตจาก</t>
  </si>
  <si>
    <t>บ้านนายวิชัย เอียดสุข - นางปรีดา</t>
  </si>
  <si>
    <t xml:space="preserve">ทองกลับ หมู่ที่ 3 </t>
  </si>
  <si>
    <t xml:space="preserve">ทุ่งพัด หมู่ที่ 3- ตำบลขอนหาด </t>
  </si>
  <si>
    <t>ก่อสร้างถนนคอนกรีต</t>
  </si>
  <si>
    <t xml:space="preserve">ยาว  120 เมตร </t>
  </si>
  <si>
    <t xml:space="preserve">ใช้เส้นทางสัญจร </t>
  </si>
  <si>
    <t>พ.ศ.2561</t>
  </si>
  <si>
    <t xml:space="preserve">บ่อปลาจุฬาภรณ์ หมู่ที่ 4 </t>
  </si>
  <si>
    <t>โครงการปรับปรุงถนนลูกรังรอบ</t>
  </si>
  <si>
    <t>ถนนรอบบ่อปลาจุฬาภรณ์</t>
  </si>
  <si>
    <t>ยาว 400 เมตร</t>
  </si>
  <si>
    <t>ยาว 320 เมตร</t>
  </si>
  <si>
    <t xml:space="preserve">การก่อสร้างเป็นถนน </t>
  </si>
  <si>
    <t>โครงการขุดลอกคูน้ำข้างถนน สายบ้าน</t>
  </si>
  <si>
    <t xml:space="preserve">ยาว 700 เมตร </t>
  </si>
  <si>
    <t>มีการขุดลอกคูน้ำข้าง</t>
  </si>
  <si>
    <t>ถนนสายบ้านนายบุญมา</t>
  </si>
  <si>
    <t xml:space="preserve">(ฝั่งตะวันออก) </t>
  </si>
  <si>
    <t xml:space="preserve">นายบุญมา (ฝั่งตะวันออก)หมู่ที่5 -  </t>
  </si>
  <si>
    <t xml:space="preserve">เขตหมู่ที่ 10 </t>
  </si>
  <si>
    <t>ขุดลอกคู กว้าง 1 เมตร</t>
  </si>
  <si>
    <t xml:space="preserve">นายเอี่ยม หมู่ที่ 6 - หมู่ 11 </t>
  </si>
  <si>
    <t>ตำบลการะเกด</t>
  </si>
  <si>
    <t>โครงการก่อสร้างถนนลูกรัง</t>
  </si>
  <si>
    <t xml:space="preserve">จากบ้านนางอมรรัตน์ - ควนราบ </t>
  </si>
  <si>
    <t>ก่อสร้างถนน</t>
  </si>
  <si>
    <t xml:space="preserve">ก่อสร้างเป็นถนนลูกรัง </t>
  </si>
  <si>
    <t>พร้อมฝั่งท่อน้ำ 2 จุด</t>
  </si>
  <si>
    <t>หมู่ที่ 8 - หมู่ 6,3,1,9</t>
  </si>
  <si>
    <t>สะดวก ลดปัญหาน้ำ</t>
  </si>
  <si>
    <t xml:space="preserve">ท่วมขัง </t>
  </si>
  <si>
    <t xml:space="preserve">ทางยาว 15,000 เมตร </t>
  </si>
  <si>
    <t xml:space="preserve">คลอง หมู่ที่ 8 - </t>
  </si>
  <si>
    <t>หมู่ 6,3,1,9 ไดรับการ</t>
  </si>
  <si>
    <t>ขุดลอก</t>
  </si>
  <si>
    <t>โครงการฝังท่อระบายน้ำจากบ้าน</t>
  </si>
  <si>
    <t>ทุ่งค้อ หมู่ที่ 10 - บ้านโคกเหรียง</t>
  </si>
  <si>
    <t>เพื่อระบายน้ำลดปัญหา</t>
  </si>
  <si>
    <t xml:space="preserve">น้ำท่วมขัง </t>
  </si>
  <si>
    <t>ฝังท่อระบายน้ำ</t>
  </si>
  <si>
    <t>ระยะทาง 1500 เมตร</t>
  </si>
  <si>
    <t>จำนวน 30 จุด</t>
  </si>
  <si>
    <t>มีการฝังท่อระบายน้ำ</t>
  </si>
  <si>
    <t xml:space="preserve">จากบ้านทุ่งค้อ หมู่10 - </t>
  </si>
  <si>
    <t xml:space="preserve">บ้านโคกเหรียง </t>
  </si>
  <si>
    <t>โครงการก่อสร้างป้อมยามรักษา</t>
  </si>
  <si>
    <t xml:space="preserve">ความปลอดภัย หมู่ที่ 10 </t>
  </si>
  <si>
    <t>เพื่อเป็นจุดอำนวยความ</t>
  </si>
  <si>
    <t>สะดวกปลอดภัยให้</t>
  </si>
  <si>
    <t xml:space="preserve">กับหมู่บ้าน </t>
  </si>
  <si>
    <t>ก่อสร้างป้อมยามรักษา</t>
  </si>
  <si>
    <t xml:space="preserve">ความปลอดภัย 1 หลัง </t>
  </si>
  <si>
    <t>หมุ่ที่ 10 มีการก่อสร้าง</t>
  </si>
  <si>
    <t>ป้อมยาม รักษาความ</t>
  </si>
  <si>
    <t>ประชาชนหมู่ที่ 10 ได้รับ</t>
  </si>
  <si>
    <t>ความปลอดภัยในชีวิต</t>
  </si>
  <si>
    <t xml:space="preserve">และทรัพย์สินเพิ่มขึ้น </t>
  </si>
  <si>
    <t xml:space="preserve">กองช่าง </t>
  </si>
  <si>
    <t>มีการก่อสร้างรางระบายน้ำ</t>
  </si>
  <si>
    <t>โครงการออกกำลังกายเพื่อสุขภาพ</t>
  </si>
  <si>
    <t xml:space="preserve">กองทุนหลักประกันสุขภาพ สปสช. </t>
  </si>
  <si>
    <t>กีฬาการออกกำลังกาย</t>
  </si>
  <si>
    <t>หมู่ที่ 1 -11 ได้รับ</t>
  </si>
  <si>
    <t>เงินกองทุนหลัก</t>
  </si>
  <si>
    <t>ประกันสุขภาพสปสช.</t>
  </si>
  <si>
    <t xml:space="preserve">ประชาชนมีสุขภาพที่ดี </t>
  </si>
  <si>
    <t>โครงการบริหารจัดการหน่วยกู้ชีพ</t>
  </si>
  <si>
    <t>เพื่อบริการการแพทย์</t>
  </si>
  <si>
    <t xml:space="preserve">ก่อนส่ง รพ. 24 ชม. </t>
  </si>
  <si>
    <t>ให้บริการในพื้นที่</t>
  </si>
  <si>
    <t>มีการให้บริการ 24 ชม.</t>
  </si>
  <si>
    <t>ผู้ได้รับบาดเจ็บ และภัยต่างๆ</t>
  </si>
  <si>
    <t>ได้รับการช่วยเหลือทันท่วงที</t>
  </si>
  <si>
    <t xml:space="preserve">รอบหมู่บ้าน หมู่ที่ 1 </t>
  </si>
  <si>
    <t xml:space="preserve">โครงการก่อสร้างระบบประปา </t>
  </si>
  <si>
    <t>มีการก่อสร้างระบบ</t>
  </si>
  <si>
    <t>เพื่อรองรับจำนวนนักเรียน</t>
  </si>
  <si>
    <t xml:space="preserve">ที่มีจำนวนเพิ่มขึ้น </t>
  </si>
  <si>
    <t>ก่อสร้าง ศพด.โรงเรียน</t>
  </si>
  <si>
    <t xml:space="preserve">บ้านทุ่งใคร </t>
  </si>
  <si>
    <t>จำนวนศพด.ที่ได้รับการ</t>
  </si>
  <si>
    <t xml:space="preserve">ก่อสร้าง </t>
  </si>
  <si>
    <t>ศพด.รองรับจำนวน</t>
  </si>
  <si>
    <t>นักเรียนที่เพิ่มขึ้นได้</t>
  </si>
  <si>
    <t>เพื่อให้ประชาชน</t>
  </si>
  <si>
    <t xml:space="preserve">มีให้สำหรับอุปโภค </t>
  </si>
  <si>
    <t xml:space="preserve">ประชาชนมีน้ำอุปโภค - </t>
  </si>
  <si>
    <t xml:space="preserve">บริโภคใช้ </t>
  </si>
  <si>
    <t xml:space="preserve">โครงการขุดลอกคลองสายควนเคร็ง ม.4 - </t>
  </si>
  <si>
    <t xml:space="preserve">หัวป่าเขียว หมู่ 7 ทะเลน้อย </t>
  </si>
  <si>
    <t>ลึก 2 เมตร</t>
  </si>
  <si>
    <t xml:space="preserve">ยาว 5000 เมตร </t>
  </si>
  <si>
    <t>กว้าง 7 เมตร</t>
  </si>
  <si>
    <t xml:space="preserve">ยาว 6000 เมตร </t>
  </si>
  <si>
    <t xml:space="preserve">ยาว 3200 เมตร </t>
  </si>
  <si>
    <t>กว้าง 4  เมตร</t>
  </si>
  <si>
    <t xml:space="preserve">ยาว 8500 เมตร </t>
  </si>
  <si>
    <t>โครงการขุดลอกคลองสายบ้านควนยาว</t>
  </si>
  <si>
    <t xml:space="preserve">หมู่ที่ 3 - บ้านควนเคร็ง หมู่ที่ 4 </t>
  </si>
  <si>
    <t>โครงการขุดลอกคลองสายบ้านยวนนก</t>
  </si>
  <si>
    <t>ลึก 1 เมตร</t>
  </si>
  <si>
    <t xml:space="preserve">หมู่ที่ 4 - หมู่ที่ 11 </t>
  </si>
  <si>
    <t>ลึก 1.5 เมตร</t>
  </si>
  <si>
    <t xml:space="preserve">ควนเคร็ง หมู่ที่ 4 </t>
  </si>
  <si>
    <t xml:space="preserve">ยาว  3600  เมตร </t>
  </si>
  <si>
    <t xml:space="preserve">ยาว 4500 เมตร </t>
  </si>
  <si>
    <t xml:space="preserve">โครงการขุดลอกคลองสายควนเคร็ง </t>
  </si>
  <si>
    <t xml:space="preserve">ยาว 5800 เมตร </t>
  </si>
  <si>
    <t>โครงการขุดลอกคลองสายบางฉิ้มหรา</t>
  </si>
  <si>
    <t xml:space="preserve"> - สวนนายจิตร หมู่ที่ 2 </t>
  </si>
  <si>
    <t>ลึก 1.5  เมตร</t>
  </si>
  <si>
    <t>โครรงการขุดลอกคลองสายคลอง</t>
  </si>
  <si>
    <t>กว้าง 2 เมตร</t>
  </si>
  <si>
    <t xml:space="preserve">ยาว 2500 เมตร </t>
  </si>
  <si>
    <t xml:space="preserve">โต๊ะทด - ป่าพรุ  หมู่ที่ 2 </t>
  </si>
  <si>
    <t>ลึก 3 เมตร</t>
  </si>
  <si>
    <t xml:space="preserve">โครงการขุดลอกคลองสายโคกเลา </t>
  </si>
  <si>
    <t xml:space="preserve">ยาว 3500 เมตร </t>
  </si>
  <si>
    <t xml:space="preserve">โครงการขุดลอกคลองแบ่งโซนป่าพรุ </t>
  </si>
  <si>
    <t>ขุดใหม่  หมู่ที่ 9,3</t>
  </si>
  <si>
    <t xml:space="preserve">เพื่อป้องกันไฟป่า </t>
  </si>
  <si>
    <t>ลึก 3  เมตร</t>
  </si>
  <si>
    <t>กรมส่งเสริมฯ</t>
  </si>
  <si>
    <t>60:180,000</t>
  </si>
  <si>
    <t>60:12,120,000</t>
  </si>
  <si>
    <t>60:4,800,000</t>
  </si>
  <si>
    <t>60:200,000</t>
  </si>
  <si>
    <t>60:100,000</t>
  </si>
  <si>
    <t>60:25,000</t>
  </si>
  <si>
    <t>60:30000</t>
  </si>
  <si>
    <t>60:150,000</t>
  </si>
  <si>
    <t>60:1,200,000</t>
  </si>
  <si>
    <t>60:100}000</t>
  </si>
  <si>
    <t>60:50,000</t>
  </si>
  <si>
    <t>60:70,000</t>
  </si>
  <si>
    <t>60:40,000</t>
  </si>
  <si>
    <t>60:10,000</t>
  </si>
  <si>
    <t>60:110,000</t>
  </si>
  <si>
    <t>60:30,000</t>
  </si>
  <si>
    <t>60:250,000</t>
  </si>
  <si>
    <t>60:80,000</t>
  </si>
  <si>
    <t>60:500,000</t>
  </si>
  <si>
    <t>60:55000</t>
  </si>
  <si>
    <t>60:70000</t>
  </si>
  <si>
    <t>60:160,000</t>
  </si>
  <si>
    <t>60:3,000,000</t>
  </si>
  <si>
    <t>60:2,500,000</t>
  </si>
  <si>
    <t>60:850,000</t>
  </si>
  <si>
    <t>60:1,500,000</t>
  </si>
  <si>
    <t>60:55,000</t>
  </si>
  <si>
    <t>15:15,627,000</t>
  </si>
  <si>
    <t>ความรู้ และเป็นแหล่งแสดง</t>
  </si>
  <si>
    <t>สินค้าและจำหน่ายผลิตภัณฑ์</t>
  </si>
  <si>
    <t>เด็กได้รับโภชนาการที่ดี</t>
  </si>
  <si>
    <t>โครงการปรับปรุงขยายห้องเรียน</t>
  </si>
  <si>
    <t>ศพด.บ้านควนชิง</t>
  </si>
  <si>
    <t xml:space="preserve">เด็กเพิ่มขึ้น </t>
  </si>
  <si>
    <t>ปรับปรุงห้องเรียน</t>
  </si>
  <si>
    <t>ปรับปรุงห้องเรียนขนาด</t>
  </si>
  <si>
    <t>6*9 ม.ฝาทึบ 1ด้าน</t>
  </si>
  <si>
    <t>จำนวนศพด.ที่ได้รับ</t>
  </si>
  <si>
    <t>มีพื้นที่ใช้สอยเพิ่มขึ้น</t>
  </si>
  <si>
    <t>โครงการปรับปรุงภูมิทัศน์ ศพด.วัด</t>
  </si>
  <si>
    <t>โพธาราม</t>
  </si>
  <si>
    <t>เพื่อให้มีพื้นที่ใช้สอยและพื้น</t>
  </si>
  <si>
    <t xml:space="preserve">ที่ทำกิจกรรมเพิ่มขึ้น </t>
  </si>
  <si>
    <t>ถมดินลูกรังประมาณ</t>
  </si>
  <si>
    <t>500 ลบ.ม. พื้นที่ประ</t>
  </si>
  <si>
    <t>มาณ 325 ตร.ม.</t>
  </si>
  <si>
    <t>การปรับปรุง</t>
  </si>
  <si>
    <t>น้ำไม่ไหลบ่าเข้าห้องเรียน</t>
  </si>
  <si>
    <t>โครงการก่อสร้างอาคาร</t>
  </si>
  <si>
    <t>ศพด.ตามแบบ สถ ศพด.2</t>
  </si>
  <si>
    <t>(ขนาด 51-80 คน)</t>
  </si>
  <si>
    <t xml:space="preserve">ควนป้อม หมู่ที่ 1 - ควนตีน </t>
  </si>
  <si>
    <t xml:space="preserve">กว้าง  5 เมตร    </t>
  </si>
  <si>
    <t xml:space="preserve">กว้าง  6  เมตร </t>
  </si>
  <si>
    <t xml:space="preserve">ยาว  8 เมตร </t>
  </si>
  <si>
    <t>กว้าง  6  เมตร</t>
  </si>
  <si>
    <t>บริโภคอย่างทั่วถึง</t>
  </si>
  <si>
    <t>เหลี่ยมกว้าง 2.40 ม.</t>
  </si>
  <si>
    <t>สูง 2.10 เมตร</t>
  </si>
  <si>
    <t>กว้าง 5  เมตร 3ช่อง</t>
  </si>
  <si>
    <t>กว้าง 5  เมตร</t>
  </si>
  <si>
    <t>ยางสายทุ่งใคร หมู่ที่ 5 -  ตำบล</t>
  </si>
  <si>
    <t xml:space="preserve">หมูที่ 5 </t>
  </si>
  <si>
    <t>จำนวนคูน้ำที่ได้รับการ</t>
  </si>
  <si>
    <t>กว้าง 3.50 เมตร</t>
  </si>
  <si>
    <t>ยาว  2150 เมตร</t>
  </si>
  <si>
    <t xml:space="preserve">กว้าง  5 เมตร </t>
  </si>
  <si>
    <t xml:space="preserve">ยาว 1250 เมตร </t>
  </si>
  <si>
    <t>ลูกรังสายบ้าน</t>
  </si>
  <si>
    <t xml:space="preserve">นายสมศักดิ์ หนูรอด - ป่าพรุ </t>
  </si>
  <si>
    <t>ปรับปรุงถนนกว้าง</t>
  </si>
  <si>
    <t xml:space="preserve">4 เมตร </t>
  </si>
  <si>
    <t xml:space="preserve">ยาว 1500 เมตร </t>
  </si>
  <si>
    <t xml:space="preserve">ยาว  3500 เมตร </t>
  </si>
  <si>
    <t>ยาว 1,000 เมตร</t>
  </si>
  <si>
    <t>พร้อมเจาะบ่อบาดาล หมู่ที่ 8</t>
  </si>
  <si>
    <t>โครงการติดตั้งเสียงตามสาย</t>
  </si>
  <si>
    <t xml:space="preserve">ประจำหมู่บ้าน หมู่ที่ 8 </t>
  </si>
  <si>
    <t>เพื่อให้ประชาชนใน</t>
  </si>
  <si>
    <t>หมู่บ้านได้รับข่าวสาร</t>
  </si>
  <si>
    <t>ต่างๆได้ทันต่อเหตุการณ์</t>
  </si>
  <si>
    <t>ติดตั้งเสียงตามสาย</t>
  </si>
  <si>
    <t xml:space="preserve">ประจำหมู่บ้าน หมุ่ที่ 8 </t>
  </si>
  <si>
    <t>จำนวนเสียงตามสาย</t>
  </si>
  <si>
    <t xml:space="preserve">ที่ได้รับการติดตั้ง </t>
  </si>
  <si>
    <t>ประชาชนในหมู่บ้าน</t>
  </si>
  <si>
    <t>ได้รับข่าวสารได้ทันท่วง</t>
  </si>
  <si>
    <t>ที</t>
  </si>
  <si>
    <t>ชิง หมู่ที่ 9 กว้าง 4 ม.</t>
  </si>
  <si>
    <t>ยาว 4500 เมตร</t>
  </si>
  <si>
    <t>ขุดลอกคลอง กว้าง 8 เมตร</t>
  </si>
  <si>
    <t xml:space="preserve">ระยะทางยาว 4500 เมตร </t>
  </si>
  <si>
    <t>ขุดลอกล้อมเขตป่า หมู่11</t>
  </si>
  <si>
    <t>เหลี่ยม คสล.หัวปลวกช้าง</t>
  </si>
  <si>
    <t>หมู่ 11 - เขตหมู่ที่ 9</t>
  </si>
  <si>
    <t>อุปโภค - บริโภคอย่าง</t>
  </si>
  <si>
    <t>อีเติ้ง</t>
  </si>
  <si>
    <t>เหลี่ยม คลองบ้าน</t>
  </si>
  <si>
    <t>ยวนนก</t>
  </si>
  <si>
    <t>หมู่ที่ 1</t>
  </si>
  <si>
    <t xml:space="preserve">หมู่ที่ 1 รอบหมู่บ้าน </t>
  </si>
  <si>
    <t>ขุดลอกคูน้ำ</t>
  </si>
  <si>
    <t>พร้อมทำฝายน้ำล้น</t>
  </si>
  <si>
    <t>บางปอ หมู่ที่ 7 - โคกเลา หมู่ที่  6</t>
  </si>
  <si>
    <t>กองช่าง/กองการศึกษาฯ</t>
  </si>
  <si>
    <t>จำนวนครั้งที่ไป</t>
  </si>
  <si>
    <t>เพื่อให้เด็กมีสุขภาพ</t>
  </si>
  <si>
    <t>ร่างกายสมบูรณ์ แข็งแรง</t>
  </si>
  <si>
    <t>ให้ได้รับโภชนาการที่ดี</t>
  </si>
  <si>
    <t xml:space="preserve">ยาว  1,200 เมตร </t>
  </si>
  <si>
    <t xml:space="preserve">จากควนป้อม - ควนตีน หมู่ที่ 1 </t>
  </si>
  <si>
    <t>ก่อสร้างสะพานคสล.</t>
  </si>
  <si>
    <t>สายวัดไทรหัวม้า หมู่ที่ 2 - บางรักโพรง</t>
  </si>
  <si>
    <t>ยาว  1,000 เมตร</t>
  </si>
  <si>
    <t>โครงการขุดลอกคูระบายน้ำ</t>
  </si>
  <si>
    <t>รอบควนเคร็ง หมู่ที่ 4</t>
  </si>
  <si>
    <t>ขุดลอกคูระบายน้ำ</t>
  </si>
  <si>
    <t>ข้างถนนรอบควน</t>
  </si>
  <si>
    <t>เคร็ง หมู่ที่ 4</t>
  </si>
  <si>
    <t>มีการขุดลอกคูระบายน้ำ</t>
  </si>
  <si>
    <t>สายทุ่งใคร หมู่ที่ 5  ทุ่งพัด หมู่ที่ 3</t>
  </si>
  <si>
    <t xml:space="preserve">จากหัวถนนดำ - สามแยกขนำนายทวี </t>
  </si>
  <si>
    <t xml:space="preserve">ยาว  4,000 เมตร </t>
  </si>
  <si>
    <t>มิยาซาว่า หมู่ที่ 8</t>
  </si>
  <si>
    <t>ขุดลอกคลอง ระยะ</t>
  </si>
  <si>
    <t xml:space="preserve">ก่อสร้างประปา หมู่ที่ 11 </t>
  </si>
  <si>
    <t>ประปา หมู่ที่ 11</t>
  </si>
  <si>
    <t>คสล.  หมู่11</t>
  </si>
  <si>
    <t>สนับสนุนกลุ่มอาชีพ</t>
  </si>
  <si>
    <t>กลุ่มอาชีพต่างๆในตำบล</t>
  </si>
  <si>
    <t>ปลูกป่าเพิ่มพื้นที่สีเขียว</t>
  </si>
  <si>
    <t>เขียว (รักน้ำ รักป่า รักษาแผ่นดิน)</t>
  </si>
  <si>
    <t>กว้าง 4 ม.ลึก0.90ม.</t>
  </si>
  <si>
    <t>ยาว 1100 เมตร</t>
  </si>
  <si>
    <t>ก.ยุทธศาสตร์จังหวัดที่ 4 การพัฒนาคน ชุมชน และสังคมให้น่าอยู่ เข้มแข็ง มั่งคงตามหลักปรัชญาเศรษฐกิจพอเพียง</t>
  </si>
  <si>
    <t>ข.ยุทธศาสตร์การพัฒนาของ อปท. ในเขตจังหวัดนครศรีธรรมราช ที่ 5 การเสริมสร้างธรรมาภิบาลและการบริหารกิจการบ้านเมืองที่ดี</t>
  </si>
  <si>
    <t>1.ยุทธศาสตร์ เสริมสร้างธรรมาภิบาลและการบริหารกิจการบ้านเมืองที่ดีเพื่อพัฒนาคนและคุณภาพชีวิต</t>
  </si>
  <si>
    <t>1.3  แผนงาน การศึกษา</t>
  </si>
  <si>
    <t>แผนงานสาธารณสุข</t>
  </si>
  <si>
    <t>1.5 แผนงาน สังคมสงเคราะห์</t>
  </si>
  <si>
    <t>1.6 แผนงาน สร้างความเข้มแข็งของชุมชน</t>
  </si>
  <si>
    <t>1.7 แผนงาน การศาสนาวัฒนธรรมและนันทนาการ</t>
  </si>
  <si>
    <t>ข.ยุทธศาสตร์การพัฒนาของ อปท. ในเขตจังหวัดนครศรีธรรมราช ที่ 3 การพัฒนาสังคมและคุณภาพชีวิต</t>
  </si>
  <si>
    <t xml:space="preserve">ข.ยุทธศาสตร์การพัฒนาของ อปท. ในเขตจังหวัดนครศรีธรรมราช ที่ 4 การพัฒนาโครงสร้างพื้นฐาน </t>
  </si>
  <si>
    <t xml:space="preserve">ก.ยุทธศาสตร์จังหวัดที่ 1 บริหารจัดการเกษตรและอุตสาหกรรมสู่มาตรฐานครบวงจร และเป็นมิตรกับสิ่งแวดล้อม </t>
  </si>
  <si>
    <t xml:space="preserve">ข.ยุทธศาสตร์การพัฒนาของ อปท. ในเขตจังหวัดนครศรีธรรมราช ที่ 4 การพัฒนาเศรษฐกิจ </t>
  </si>
  <si>
    <t>4.1  แผนงาน การเกษตร</t>
  </si>
  <si>
    <t>ก.ยุทธศาสตร์จังหวัดที่ 3 บริหารจัดการทรัพยากรธรรมชาติและสิ่งแวดล้อมอย่างยั่งยืน</t>
  </si>
  <si>
    <t xml:space="preserve">ข.ยุทธศาสตร์การพัฒนาของ อปท. ในเขตจังหวัดนครศรีธรรมราช ที่ 2 การบริหารจัดการทรัพยากรธรรมชาติสิ่งแวดล้อมและพลังงาน </t>
  </si>
  <si>
    <t>4. ยุทธศาสตร์ พัฒนาธรรมชาติและสิ่งแวดล้อม</t>
  </si>
  <si>
    <t>หมู่ที่ 1 -11</t>
  </si>
  <si>
    <t>หมู่ที่ 1,3,6,8,9 เคร็ง</t>
  </si>
  <si>
    <t>จดเขตตำบลแหลม</t>
  </si>
  <si>
    <t>หมูที่ 6</t>
  </si>
  <si>
    <t>หมูที่ 6,7</t>
  </si>
  <si>
    <t xml:space="preserve">หมู่ที่ 6 - ศาลาตะเคียน </t>
  </si>
  <si>
    <t>2. ยุทธศาสตร์ พัฒนาโครงสร้างพื้นฐานและแหล่งท่องเที่ยว</t>
  </si>
  <si>
    <t>2.1  แผนงาน เคหะและชุมชน</t>
  </si>
  <si>
    <t>3. ยุทธศาสตร์ การพัฒนาเศรษฐกิจ</t>
  </si>
  <si>
    <t>3.1  แผนงาน การเกษตร</t>
  </si>
  <si>
    <t xml:space="preserve">พลังงาน </t>
  </si>
  <si>
    <t xml:space="preserve">สายสวนส้ม - ชลประทาน </t>
  </si>
  <si>
    <t xml:space="preserve"> หมู่ที่ 10</t>
  </si>
  <si>
    <t>ยาว 770 เมตร</t>
  </si>
  <si>
    <t>หน้าวัดบางน้อย - ชลประทาน</t>
  </si>
  <si>
    <t>หมู่ที่ 10</t>
  </si>
  <si>
    <t>ยาว 260 เมตร</t>
  </si>
  <si>
    <t>แยกสายสวนส้ม - บ้านนายส้อง</t>
  </si>
  <si>
    <t>ยาว 200 เมตร</t>
  </si>
  <si>
    <t xml:space="preserve">เจ้าหน้าที่ ประชาชน </t>
  </si>
  <si>
    <t>หนา 0.15 เมตร</t>
  </si>
  <si>
    <t>ยาว 2,000 เมตร</t>
  </si>
  <si>
    <t>ยาว   2,000 เมตร</t>
  </si>
  <si>
    <t xml:space="preserve">ทาง 4,000 เมตร </t>
  </si>
  <si>
    <t>ชุมชนฯ</t>
  </si>
  <si>
    <t>1.3 แผนงาน การศึกษา</t>
  </si>
  <si>
    <t>1.4  แผนงาน สาธารณสุข</t>
  </si>
  <si>
    <t>2.ยุทธศาสตร์ การพัฒนาโครงสร้างพื้นฐานและแหล่งท่องเที่ยว</t>
  </si>
  <si>
    <t>2.1 เคหะและชุมชน</t>
  </si>
  <si>
    <t>3.ยุทธศาสตร์ การพัฒนาเศรษฐกิจ</t>
  </si>
  <si>
    <t>3.1 แผนงาน การเกษตร</t>
  </si>
  <si>
    <t>4.ยุทธศาสตร์ พัฒนาธรรมชาติและสิ่งแวดล้อม</t>
  </si>
  <si>
    <t>เพื่อใช้ในการจัดเก็บ</t>
  </si>
  <si>
    <t>ขยะมูลฝอย</t>
  </si>
  <si>
    <t>จัดซื้อรถขยะจำนวน 1 คัน</t>
  </si>
  <si>
    <t>อุดหนุนการไฟฟ้าส่วนภูมิภาค</t>
  </si>
  <si>
    <t>อำเภอชะอวด</t>
  </si>
  <si>
    <t>เพื่อให้ประชาชนได้รับความ</t>
  </si>
  <si>
    <t>สะดวกและมีคุณภาพชีวิต</t>
  </si>
  <si>
    <t>ขยายเขตไฟฟ้าในพื้นที่</t>
  </si>
  <si>
    <t>จำนวนหมู่บ้านที่ได้รับ</t>
  </si>
  <si>
    <t>การขยายเขตไฟฟ้า</t>
  </si>
  <si>
    <t>ประชาชนได้รับความ</t>
  </si>
  <si>
    <t>สะดวกและมีคุณภาพ</t>
  </si>
  <si>
    <t>การไฟฟ้าอำเภอ</t>
  </si>
  <si>
    <t>แผนพัฒนาท้องถิ่น (พ.ศ.2561-2565)</t>
  </si>
  <si>
    <t>แบบ ผ.02/1</t>
  </si>
  <si>
    <t>สำหรับ โครงการที่เกินศักยภาพขององค์กรปกครองส่วนท้องถิ่น</t>
  </si>
  <si>
    <t>ครุภัณฑ์</t>
  </si>
  <si>
    <t>เพื่อใช้เผยแพร่ข้อมูลข่าวสารต่างๆ</t>
  </si>
  <si>
    <t>ป้ายบอร์ดประชาสัมพันธ์ 2 ป้าย</t>
  </si>
  <si>
    <t xml:space="preserve">     7,000        60:7,000        </t>
  </si>
  <si>
    <t>จำนวนป้ายบอร์ดที่จัดซื้อ</t>
  </si>
  <si>
    <t>ข้อมูลข่าวสารมีการเผยแพร่เพิ่มขึ้น</t>
  </si>
  <si>
    <t>สนง.ปลัด/กองคลัง/กองช่าง/กองการศึกษาฯ</t>
  </si>
  <si>
    <t>พื้นที่สำนักงานมีความ</t>
  </si>
  <si>
    <t>สร้างความเข้มแข็งของชุมชน</t>
  </si>
  <si>
    <t>ครุภัณฑ์งานบ้าน</t>
  </si>
  <si>
    <t>งานครัว</t>
  </si>
  <si>
    <t>เพื่อให้บริการน้ำแก่</t>
  </si>
  <si>
    <t>ครุภัณฑ์โฆษณา</t>
  </si>
  <si>
    <t>และเผยแพร่</t>
  </si>
  <si>
    <t>เพื่อความปลอดภัย</t>
  </si>
  <si>
    <t>จัดซื้อและติดตั้งกล้องวงจรปิด (CCTV)</t>
  </si>
  <si>
    <t>แก่ผู้ใช้เส้นทางสัญจร</t>
  </si>
  <si>
    <t>ป้ายบอกทาง ป้ายบอกแนวเขต</t>
  </si>
  <si>
    <t>ป้ายจราจร ป้ายเตือน</t>
  </si>
  <si>
    <t>ป้ายบอกสถานที่ ป้ายชื่อถนน</t>
  </si>
  <si>
    <t>ครุภัณฑ์ดนตรีและ</t>
  </si>
  <si>
    <t>นาฏศิลป์</t>
  </si>
  <si>
    <t>เพื่อใช้ในกิจกรรมงาน</t>
  </si>
  <si>
    <t>ประเพณีต่างๆ</t>
  </si>
  <si>
    <t>การศาสนา วัฒนธรรมและ</t>
  </si>
  <si>
    <t>นันทนาการ</t>
  </si>
  <si>
    <t>จัดซื้อกลองยาว จำนวน  1 ชุด</t>
  </si>
  <si>
    <t>ครุภัณฑ์กีฬา</t>
  </si>
  <si>
    <t>จัดซื้ออุปกรณ์กีฬา เครื่องออกกำลังกาย</t>
  </si>
  <si>
    <t>อีก 3 ด้านกั้นลวด ปู</t>
  </si>
  <si>
    <t xml:space="preserve">กระเบื้อง ตีฝ้า ประตู </t>
  </si>
  <si>
    <t>1 ด้าน</t>
  </si>
  <si>
    <t>ทาง ยาว 2500 เมตร</t>
  </si>
  <si>
    <t>กว้าง 5  เมตร 3 ช่อง</t>
  </si>
  <si>
    <t xml:space="preserve"> การปฎิบัติงานมีประ</t>
  </si>
  <si>
    <t>สิทธิภาพยิ่งขึ้น</t>
  </si>
  <si>
    <t>สายวัดไทรหัวม้า หมู่ที่ 2 -บางรัก</t>
  </si>
  <si>
    <t>โพรง</t>
  </si>
  <si>
    <t>ปี 2565</t>
  </si>
  <si>
    <t>1.ยุทธศาสตร์ เสริมสร้างธรรมาภิบาลและการบริหาร</t>
  </si>
  <si>
    <t>กิจการบ้านเมืองที่ดี เพื่อพัฒนาคนและคุณภาพชีวิต</t>
  </si>
  <si>
    <t xml:space="preserve">รวม 5 ปี </t>
  </si>
  <si>
    <t>1.6 แผนงาน  สร้างความเข้มแข็งของชุมชน</t>
  </si>
  <si>
    <t>1.5 แผนงาน  สังคมสงเคราะห์</t>
  </si>
  <si>
    <t>การสัญจร</t>
  </si>
  <si>
    <t>โครงการซ่อมแซมถนนลาดยางสาย</t>
  </si>
  <si>
    <t xml:space="preserve">สามแยกทุ่งใคร-เขตนางหลง </t>
  </si>
  <si>
    <t>นศ.ถ.74-001</t>
  </si>
  <si>
    <t>แบบแอสฟัลท์ติกคอนกรีต ผิว</t>
  </si>
  <si>
    <t>จราจร กว้าง 5.00 เมตร  ยาว</t>
  </si>
  <si>
    <t xml:space="preserve">ซ่อมแซม ผิวจราจรลาดยาง </t>
  </si>
  <si>
    <t xml:space="preserve">น้อยกว่า 8,225.00 ตารางเมตร </t>
  </si>
  <si>
    <t xml:space="preserve"> 1,645.00 เมตรหรือมีพื้นที่ไม่</t>
  </si>
  <si>
    <t>โครงการจัดการเลือกตั้งผู้บริหาร</t>
  </si>
  <si>
    <t>ท้องถิ่นและสมาชิกสภาท้องถิ่น</t>
  </si>
  <si>
    <t>เพื่อรองรับการจัดการเลือก</t>
  </si>
  <si>
    <t>ตั้งที่จะมีขึ้นในอนาคต</t>
  </si>
  <si>
    <t>ผู้บริหารท้องถิ่นและสมาชิก</t>
  </si>
  <si>
    <t>สภาท้องถิ่นมาจากการเลือกตั้ง</t>
  </si>
  <si>
    <t>จำนวนผู้ที่ได้รับการ</t>
  </si>
  <si>
    <t>เลือกตั้ง</t>
  </si>
  <si>
    <t>การจัดการเลือกตั้งเป็น</t>
  </si>
  <si>
    <t>ไปด้วยความเรียบร้อย</t>
  </si>
  <si>
    <t>โครงการพระราชดำริด้าน</t>
  </si>
  <si>
    <t>สาธารณสุข หมู่ที่ 1-11</t>
  </si>
  <si>
    <t>งบประมาณสนับสนุน</t>
  </si>
  <si>
    <t>การช่วยเหลือประชาชนขององค์กร</t>
  </si>
  <si>
    <t xml:space="preserve">ปกครองส่วนท้องถิ่น ระดับอำเภอ </t>
  </si>
  <si>
    <t>โครงการศูนย์ปฏิบัติการร่วมใน</t>
  </si>
  <si>
    <t>อำเภอชะอวด  จังหวัดนครศรีธรรมราช</t>
  </si>
  <si>
    <t>ความช่วยเหลือ</t>
  </si>
  <si>
    <t>เพื่อประชาชนที่ได้รับ</t>
  </si>
  <si>
    <t>ความเดือดร้อน ได้รับ</t>
  </si>
  <si>
    <t>อุดหนุนศูนย์ปฏิบัติการ</t>
  </si>
  <si>
    <t>ร่วมในการช่วยเหลือ</t>
  </si>
  <si>
    <t>ประชาชนขององค์กร</t>
  </si>
  <si>
    <t xml:space="preserve">ปกครองส่วนท้องถิ่น </t>
  </si>
  <si>
    <t xml:space="preserve">ระดับอำเภอ อำเภอชะอวด  </t>
  </si>
  <si>
    <t>จำนวนประชาชนที่</t>
  </si>
  <si>
    <t>ได้รับความช่วยเหลือ</t>
  </si>
  <si>
    <t>ประชาชนที่เดือดร้อนได้รับ</t>
  </si>
  <si>
    <t xml:space="preserve">จริยธรรมให้แก่ผู้บริหาร สมาชิกสภา </t>
  </si>
  <si>
    <t>อบต.พนักงานส่วนตำบล  ลูกจ้าง</t>
  </si>
  <si>
    <t xml:space="preserve">โครงการส่งเสริมคุณธรรม   </t>
  </si>
  <si>
    <t xml:space="preserve">ประจำ และพนักงานจ้าง </t>
  </si>
  <si>
    <t>และพนักงานมีความรู้ความ</t>
  </si>
  <si>
    <t>เข้าใจและยึดมั่นในหลัก</t>
  </si>
  <si>
    <t>คุณธรรม และค่านิยมหลัก</t>
  </si>
  <si>
    <t>เพื่อส่งเสริมให้ผู้บริหาร</t>
  </si>
  <si>
    <t>ตามมาตรฐาน จริยธรรมมา</t>
  </si>
  <si>
    <t>ปรับใช้ในการปฏิบัติงาน</t>
  </si>
  <si>
    <t xml:space="preserve">จัดอบรมเกี่ยวกับคุณธรรม </t>
  </si>
  <si>
    <t>จริยธรรม</t>
  </si>
  <si>
    <t>สมาชิกสภาและ</t>
  </si>
  <si>
    <t>พนักงาน อบต.</t>
  </si>
  <si>
    <t>ผู้บริหาร</t>
  </si>
  <si>
    <t>ผู้บริหารและพนักงาน</t>
  </si>
  <si>
    <t xml:space="preserve"> มีความรู้ ความเข้าใจและ</t>
  </si>
  <si>
    <t xml:space="preserve">ยึดมั่นในหลักคุณธรรม </t>
  </si>
  <si>
    <t>จริยธรรม และค่านิยมหลักตาม</t>
  </si>
  <si>
    <t>มาตรฐานจริยธรรมสามารถ</t>
  </si>
  <si>
    <t>ปฏิบัติงานได้อย่างบรรลุผล</t>
  </si>
  <si>
    <t xml:space="preserve"> เคร็ง จำนวน </t>
  </si>
  <si>
    <t xml:space="preserve">70 คน </t>
  </si>
  <si>
    <t>โครงการฝึกอบรมการป้องกันและระงับอัคคีภัย</t>
  </si>
  <si>
    <t>เพื่อให้ผู้รับการฝึกอบรมมีความรู้ความเข้าใจด้านการป้องกันภัยและระงับอัคคีภัย สามารถแก้ปัญหาเฉพาะหน้าได้เมื่อเกิดภัย</t>
  </si>
  <si>
    <t>ประชาชนในพื้นที่ตำบลเคร็ง จำนวน 50  คน</t>
  </si>
  <si>
    <t>จัดซื้อวัสดุแต่งกายชุด อปพร.</t>
  </si>
  <si>
    <t>จำนวนประชาชนที่เข้าร่วมโครงการ</t>
  </si>
  <si>
    <t>ผู้รับการฝึกอบรมมีความรู้ความเข้าใจด้านการป้องกันภัยและระงับอัคคีภัย สามารถแก้ปัญหาเฉพาะหน้าได้เมื่อเกิดภัย</t>
  </si>
  <si>
    <t>จำนวนชุด อปพร. ที่จัดซื้อ</t>
  </si>
  <si>
    <t>สมาชิก อปพร. ได้รับเครื่องแต่งกายที่สะดวกในการบริการประชาชน</t>
  </si>
  <si>
    <t>โครงการฝึกอบรมอาสาสมัครป้องกันภัยฝ่ายพลเรือน อปพร.(จัดตั้ง)</t>
  </si>
  <si>
    <t>ผู้เข้าฝึกอบรมมีความรู้ ความเข้าใจเกี่ยวกับสาธารณภัยรูปแบบต่างๆ และสามารถช่วยเหลือในการป้องกันและบรรเทาสาธารณภัยได้อย่างถูกต้องและเหมาะสม</t>
  </si>
  <si>
    <t>โครงการส่งเสริมความรู้เกี่ยวกับภัยและการป้องกันภัยแก่ประชาชน</t>
  </si>
  <si>
    <t>โครงการปรับปรุง/ต่อเติมอาคารป้องกันและบรรเทาสาธารณภัย</t>
  </si>
  <si>
    <t>เพื่อเพิ่มพื้นที่ใช้สอยศูนย์ป้องกันและบรรเทาสาธารณภัย องค์การบริหารส่วนตำบลเคร็ง</t>
  </si>
  <si>
    <t xml:space="preserve">ปรับปรุง/ต่อเติมอาคารป้องกันและบรรเทาสาธารณภัย ขนาดกว้าง 3.50 เมตร ยาว 6.00 เมตร </t>
  </si>
  <si>
    <t>โครงการสัตว์ปลอดโรคคนปลอดจากโรคพิษสุนัขบ้า</t>
  </si>
  <si>
    <t>เพื่อป้องกันการระบาดของโรคพิษสุนัขบ้า</t>
  </si>
  <si>
    <t>หมู่ที่ 1-11</t>
  </si>
  <si>
    <t>จำนวนสัตว์ที่ได้รับวัคซีน</t>
  </si>
  <si>
    <t>กองการศึกษา</t>
  </si>
  <si>
    <t>โครงการสนับสนุนค่าใช้จ่ายการบริหารสถานศึกษา</t>
  </si>
  <si>
    <t xml:space="preserve">จ่ายเป็นค่าใช้จ่ายแก่ เด็กอายุ 3-5 ปี ใน ศพด.ได้แก่
1.เพื่อจ่ายเป็นค่าหนังสือเรียน อัตราคนละ 200 บาท/คน/ปี
2.ค่าอุปกรณ์การเรียน อัตราคนละ 200 บาท/คน/ปี
3.ค่าเครื่องแบบหนังเรียน อัตราคนละ 300 บาท/คน/ปี
4.ค่าพัฒนาผู้เรียน อัตราคนละ 430 บาท/คน/ปี
</t>
  </si>
  <si>
    <t>เด็กอายุ 3-5 ปี ใน ศูนย์พัฒนาเด็กเล็ก</t>
  </si>
  <si>
    <t>จำนวนเด็กที่ได้รับค่าหนังสือ,ค่าอุปกรณ์,ค่าเครื่องแบบ จำนวนเด็กที่ได้รับการพัฒนาผู้เรียน</t>
  </si>
  <si>
    <t>เด็กได้มีหนังสือใช้ตลอดปีการศึกษาเด็กมีอุปกรณ์การเรียนรู้ตลอดปีการศึกษา เด็กมีเครื่องแบบใช้ตลอดปีการศึกษา  เด็กได้มีกิจกรรมการเรียนรู้</t>
  </si>
  <si>
    <t>โครงการก่อสร้างกำแพงศูนย์พัฒนาเด็กเล็กวัดปากควน พร้อมป้ายศูนย์พัฒนาเด็กเล็ก</t>
  </si>
  <si>
    <t>เพื่อสร้างความปลอดภัยแก่เด็กและบุคลากรในศูนย์พัฒนาเด็กเล็กโรงเรียนวัดปากควน</t>
  </si>
  <si>
    <t>ก่อสร้างรั้วกำแพงขนาด สูง 1.50 เมตร .ยาว 125  เมตร พร้อมป้ายศูนย์พัฒนาเด็กเล็กโรงเรียนวัดปากควน</t>
  </si>
  <si>
    <t>ศูนย์พัฒนาเด็กเล็กศูนย์ปากควนมีความปลอดภัย</t>
  </si>
  <si>
    <t>ศูนย์พัฒนาเด็กเล็กโรงเรียนวัดปากควนมีความปลอดภัย และมีขอบรั้วกั้นมิดชิด</t>
  </si>
  <si>
    <t>จำนวนพื้นที่ที่ได้รับการต่อเติม</t>
  </si>
  <si>
    <t>ศพด.มีพื้นที่มีพื้นที่ใช้สอยและพื้นที่ทำกิจกรรมเพิ่มขึ้น</t>
  </si>
  <si>
    <t>โครงการปรับปรุงภูมิทัศน์ศูนย์พัฒนาเด็กเล็กบ้านควนชิง</t>
  </si>
  <si>
    <t>เพื่อให้มีพื้นที่ใช้สอยและพื้นที่ทำกิจกรรมเพิ่มขึ้น</t>
  </si>
  <si>
    <t>ปรับปรุงภูมิทัศน์ศูนย์พัฒนาเด็กเล็กบ้านควนชิง ขนาดกว้าง 6.00 เมตร ยาว 12.00 เมตร</t>
  </si>
  <si>
    <t>โครงการส่งเสริมคุณธรรม จริยธรรมแก่เยาวชนตำบลเคร็ง</t>
  </si>
  <si>
    <t>เพื่อส่งเสริมคุณธรรม จริยธรรมแก่เยาวชนตำบลเคร็ง</t>
  </si>
  <si>
    <t>เยาวชนตำบลเคร็ง</t>
  </si>
  <si>
    <t>จำนวนเยาวชนที่เข้าร่วมโครงการ</t>
  </si>
  <si>
    <t>เยาวชนตำบลได้ร่วมกิจกรรมส่งเสริมคุณธรรมจริยธรรม</t>
  </si>
  <si>
    <t>โครงการเบิกฟ้าป่าพรุ</t>
  </si>
  <si>
    <t>เพื่อเป็นการอนุรักษ์งานประเพณี วัฒนธรรมท้องถิ่น</t>
  </si>
  <si>
    <t>ประชาชนในตำบลเคร็ง</t>
  </si>
  <si>
    <t>อนุรักษ์งานประเพณี วัฒนธรรมท้องถิ่น</t>
  </si>
  <si>
    <t>โครงการส่งเสริมและพัฒนาคุณภาพชีวิตทางสังคมให้แก่ผู้สูงอายุตำบลเคร็ง</t>
  </si>
  <si>
    <t>เพื่อส่งเสริมคุณภาพชีวิตผู้สูงอายุให้ได้รับการจัดสวัสดิการทางสังคมและมีคุณภาพชีวิตที่ดีขึ้นโดยชุมชนร่วมดูแลซึ่งกันและกัน</t>
  </si>
  <si>
    <t>ผู้สูงอายุ บุคคลในครอบครัว ผู้นำชุมชน และพนักงานส่วนตำบลรวม 50 คน</t>
  </si>
  <si>
    <t>ก่อสร้างศูนย์เรียนรู้ผู้สูงอายุ</t>
  </si>
  <si>
    <t>เพื่อส่งเสริมคุณภาพชีวิตผู้สูงอายุ ผู้สูงอายุมีสถานที่เรียนรู้</t>
  </si>
  <si>
    <t>ศูนย์เรียนรู้ผู้สูงอายุ</t>
  </si>
  <si>
    <t>จัดตั้งศูนย์จำหน่ายผลิตภัณฑ์กระจูด</t>
  </si>
  <si>
    <t>เพื่อส่งเสริมคุณภาพชีวิตของประชาชน</t>
  </si>
  <si>
    <t>ศูนย์จำหน่ายผลิตภัณฑ์กระจูด</t>
  </si>
  <si>
    <t>โครงการส่งเสริมอาชีพตามปรัชญาเศรษฐกิจพอเพียง</t>
  </si>
  <si>
    <t>ประชาชนตำบลเคร็งมีอาชีพ</t>
  </si>
  <si>
    <t>โครงการส่งเสริมพัฒนาผลิตภัณฑ์กระจูด</t>
  </si>
  <si>
    <t>เพื่อพัฒนาผลิตภัณฑ์ให้มีคุณภาพ และทันสมัย</t>
  </si>
  <si>
    <t>ผลิตภัณฑ์ของประชาชนตำบลเคร็ง</t>
  </si>
  <si>
    <t>ติดตั้งซุ้มเฉลิมพระเกียรติรัชกาลที่ 10</t>
  </si>
  <si>
    <t xml:space="preserve">เพื่อติดตั้งซุ้มเฉลิมพระเกียรติรัชกาลที่ 10 </t>
  </si>
  <si>
    <t>ซุ้มเฉลิมพระเกียรติรัชกาลที่ 10</t>
  </si>
  <si>
    <t>ผู้เข้าร่วมโครงการร้อยละ 80</t>
  </si>
  <si>
    <t>ผู้สูงอายุได้รับการจัดสวัสดิการทางสังคมและมีคุณภาพชีวิตที่ดีขึ้นโดยชุมชนร่วมดูแลซึ่งกันและกัน</t>
  </si>
  <si>
    <t>ผู้สูงอายุมีคุณภาพชีวิตที่ดีขึ้น</t>
  </si>
  <si>
    <t>ตำบลเคร็งมีศูนย์จำหน่ายผลิตภัณฑ์กระจูด</t>
  </si>
  <si>
    <t>จำนวนประชาชนที่ได้รับการส่งเสริมอาชีพ</t>
  </si>
  <si>
    <t>ประชาชนมีคุณภาพชีวิตที่ดีขึ้น</t>
  </si>
  <si>
    <t>จำนวนผลิตภัณฑ์ที่ได้พัฒนา</t>
  </si>
  <si>
    <t>ผลิตภัณฑ์ของประชาชนตำบลเคร็งมีคุณภาพและทันสมัย</t>
  </si>
  <si>
    <t>จำนวนซุ้มที่ติดตั้ง</t>
  </si>
  <si>
    <t xml:space="preserve">ติดตั้งซุ้มเฉลิมพระเกียรติรัชกาลที่ 10 </t>
  </si>
  <si>
    <t xml:space="preserve">ส่งเสริมการท่องเที่ยวเชิงนิเวศน์ </t>
  </si>
  <si>
    <t>โครงการพัฒนาพื้นที่เป็นแหล่งเรียนรู้เพื่อเชื่อมโยงเป็นแหล่งท่องเที่ยวเชิงการเรียนรู้ของชุมชน หมู่ที่ 3 ตำบลเคร็ง</t>
  </si>
  <si>
    <t>เพื่อพัฒนาพื้นที่เป็นแหล่งเรียนรู้เพื่อเชื่อมโยงเป็นแหล่งท่องเที่ยวเชิงการเรียนรู้ของชุมชน</t>
  </si>
  <si>
    <t>พัฒนาพื้นที่เป็นแหล่งเรียนรู้เพื่อเชื่อมโยงเป็นแหล่งท่องเที่ยวเชิงการเรียนรู้ของชุมชน หมู่ที่  3 ตำบลเคร็ง</t>
  </si>
  <si>
    <t>โครงการยกระดับกลุ่มผลิตภัณฑ์  สหกรณ์ กระจูดบ้านควนยาว เป็นแหล่งเรียนรู้ของนักเรียน นักศึกษา และประชาชน</t>
  </si>
  <si>
    <t>เพื่อยกระดับกลุ่มผลิตภัณฑ์  สหกรณ์ กระจูดบ้านควนยาว เป็นแหล่งเรียนรู้ของนักเรียน นักศึกษา และประชาชน</t>
  </si>
  <si>
    <t>ยกระดับกลุ่มผลิตภัณฑ์  สหกรณ์ กระจูดบ้านควนยาว เป็นแหล่งเรียนรู้ของนักเรียน นักศึกษา และประชาชน</t>
  </si>
  <si>
    <t>จำนวนคนที่มาท่องเที่ยว</t>
  </si>
  <si>
    <t>มีคนมาท่องเที่ยวเชิงนิเวศน์ตำบลเคร็งจำนวนมาก</t>
  </si>
  <si>
    <t>มีแหล่งเรียนรู้และท่องเที่ยวในชุมชน</t>
  </si>
  <si>
    <t>มีแหล่งเรียนรู้ในชุมชน</t>
  </si>
  <si>
    <t>โครงการยกระดับถนนสายซอยไสนาว  หมู่ที่ 10 ตำบลเคร็ง</t>
  </si>
  <si>
    <t>เพื่อให้ประชาชนในหมู่ที่ 10 ได้มีถนนสำหรับใช้ในการคมนาคมได้อย่างสะดวกและรวดเร็ว</t>
  </si>
  <si>
    <t>ปรับปรุงถนนสายซอยไสนาว  หมู่ที่ 10 ตำบลเคร็ง</t>
  </si>
  <si>
    <t>ระยะทางถนนที่ปรับปรุง</t>
  </si>
  <si>
    <t xml:space="preserve">ประชาชนมีการคมนาคม
สะดวกรวดเร็ว
</t>
  </si>
  <si>
    <t>โครงการขุดเจาะบ่อบาดาล หมู่ที่ 2 ตำบลเคร็ง</t>
  </si>
  <si>
    <t>เพื่อเพิ่มประสิทธิภาพในการผลิตน้ำประปา</t>
  </si>
  <si>
    <t>ขุดเจาะบ่อบาดาล หมู่ที่ 2</t>
  </si>
  <si>
    <t>จำนวนบ่อบาดาลที่ได้ทำการชุดเจาะ</t>
  </si>
  <si>
    <t>โครงการปรับปรุงภูมิทัศน์หน้าที่ทำการองค์การบริหารส่วนตำบลเคร็ง หมู่ที่ 3 ตำบลเคร็ง</t>
  </si>
  <si>
    <t>เพื่อปรับปรุงปรับปรุงภูมิทัศน์ปรับปรุงภูมิทัศน์หน้าที่ทำการองค์การบริหารส่วนตำบลเคร็ง หมูที่ 3 ตำบลเคร็ง</t>
  </si>
  <si>
    <t>ปรับปรุงภูมิทัศน์หน้าที่ทำการองค์การบริหารส่วนตำบลเคร็ง หมูที่ 3 ตำบลเคร็ง</t>
  </si>
  <si>
    <t>มีการปรับปรุงภูมิทัศน์หน้าที่ทำการองค์การบริหารส่วนตำบลเคร็ง หมูที่ 3 ตำบลเคร็ง</t>
  </si>
  <si>
    <t xml:space="preserve">ภูมิทัศน์ปรับปรุงภูมิทัศน์หน้าที่ทำการองค์การบริหารส่วนตำบลเคร็ง หมูที่ 3 ตำบลเคร็ง </t>
  </si>
  <si>
    <t xml:space="preserve">โครงการก่อสร้างอาคารสำนักงาน  </t>
  </si>
  <si>
    <t>เพื่อประสิทธิภาพในการปฏิบัติงานและการให้บริการแก่ประชาชน</t>
  </si>
  <si>
    <t>อาคารสำนักงาน 1 หลัง</t>
  </si>
  <si>
    <t>มีสำนักงานเพิ่มเพื่อความสะดวกในการบริการประชาชน</t>
  </si>
  <si>
    <t>หมู่ที่1-11</t>
  </si>
  <si>
    <t>โครงการก่อสร้างคูระบายน้ำ คสล. หมู่ที่ 11</t>
  </si>
  <si>
    <t>ก่อสร้างคูระบายน้ำ คสล. กว้าง  4 เมตร ยาว 800 เมตร</t>
  </si>
  <si>
    <t>จำนวนคูระบายน้ำที่ได้รับการก่อสร้าง</t>
  </si>
  <si>
    <t xml:space="preserve">โครงการก่อสร้างอาคารเอนกประสงค์ </t>
  </si>
  <si>
    <t>ก่อสร้างอาคารเอนกประสงค์ เพื่อใช้ในการจัดกิจกรรมต่าง</t>
  </si>
  <si>
    <t>ก่อสร้างอาคารเอนกประสงค์ ขนาดกว้าง 8 เมตร ยาว 22.5 เมตร</t>
  </si>
  <si>
    <t>ขนาดอาคารเอนกประสงค์ที่ก่อสร้าง</t>
  </si>
  <si>
    <t>มีอาคารเอนกประสงค์และเวทีไว้จัดกิจกรรมต่างๆ</t>
  </si>
  <si>
    <t>โครงการปรับปรุงต่อเติมห้องประชุมองค์การบริหารส่วนตำบลเคร็ง</t>
  </si>
  <si>
    <t>เพิ่มพื้นที่ใช้สอย ห้องประชุมองค์การบริหารส่วนตำบลเคร็ง</t>
  </si>
  <si>
    <t>ปรับปรุงห้องประชุมองค์การบริหารส่วนตำบลเคร็ง</t>
  </si>
  <si>
    <t>ขนาดห้องประชุมที่ต่อเติมเพิ่ม</t>
  </si>
  <si>
    <t>ห้องประชุมองค์การบริหารส่วนตำบลเคร็งมีพื้นที่ใช้สอยเพิ่มขึ้น</t>
  </si>
  <si>
    <t>โครงการก่อสร้างคูระบายน้ำ คสล.พร้อมบ่อพัก หมู่ที่ 3 และขยายไหล่ทางคอนกรีต ระยะทาง 185 เมตร</t>
  </si>
  <si>
    <t>เพื่อช่วยระบายน้ำในช่วงที่เกิดฝนตกและเกิดอุทกภัย</t>
  </si>
  <si>
    <t>ก่อสร้างคูระบายน้ำ คสล.พร้อมบ่อพัก หมูที่ 3 และขยายไหล่ทางคอนกรีต ระยะทาง 185 เมตร</t>
  </si>
  <si>
    <t>จำนวนคูระบายน้ำที่ก่อสร้าง</t>
  </si>
  <si>
    <t>มีคูระบายน้ำในช่วงที่เกิดฝนตกหนัก</t>
  </si>
  <si>
    <t xml:space="preserve">โครงการซ่อมสร้างถนนลาดยางสายบ้านนางกาญจนา – วัดโพธาราม นศ.ถ. 74-002 ผิวลาดยางแบบแอสฟัลท์ติกคอนกรีต ผิวจราจร กว้าง 5.00 เมตร ยาว 1,000 เมตร  หรือพื้นที่ไม่น้อยกว่า 5,000 ตารางเมตร  </t>
  </si>
  <si>
    <t>เพื่อความสะดวกในการสัญจร</t>
  </si>
  <si>
    <t xml:space="preserve">ซ่อมสร้างถนนลาดยางสายบ้านนางกาญจนา – วัดโพธาราม นศ.ถ. 74-002 ผิวลาดยางแบบแอสฟัลท์ติกคอนกรีต ผิวจราจร กว้าง 5.00 เมตร ยาว 1,000 เมตร  หรือพื้นที่ไม่น้อยกว่า 5,000 ตารางเมตร  </t>
  </si>
  <si>
    <t>ระยะทางถนนที่ได้รับการซ่อมสร้าง</t>
  </si>
  <si>
    <t>ผู้ใช้เส้นทางได้รับความสะดวกในการสัญจร</t>
  </si>
  <si>
    <t>โครงการต่อเติมอาคารหอประชุมหมู่บ้าน หมู่ที่ 3</t>
  </si>
  <si>
    <t>เพื่อเพิ่มพื้นที่ในการใช้สถานที่จัดกิจกรรมต่างๆ</t>
  </si>
  <si>
    <t>ต่อเติมอาคารหอประชุมหมู่บ้าน หมู่ที่ 3</t>
  </si>
  <si>
    <t>หอประชุมหมู่บ้าน หมู่ที่ 3 ได้รับการปรับปรุง ต่อเติม</t>
  </si>
  <si>
    <t>หอประชุมหมู่บ้าน หมู่ที่ 3 มีพื้นที่ใช้สอยเพิ่มขึ้น</t>
  </si>
  <si>
    <t>โครงการปรับปรุงถนนสายไฟป่า</t>
  </si>
  <si>
    <t>ระยะทางถนนที่ได้รับการซ่อมแซม</t>
  </si>
  <si>
    <t>โครงการปรับปรุงถนนสายมิยาซาว่า</t>
  </si>
  <si>
    <t>โครงการก่อสร้างท่อลอดเหลี่ยมสายไทรหัวม้า - โคกยาง หมู่ที่ 2</t>
  </si>
  <si>
    <t>เพื่อแก้ปัญหาอุทกภัย น้ำท่วมขังเป็นเวลานาน</t>
  </si>
  <si>
    <t>ท่อลอดเหลี่ยมขนาด กว้าง 1.80 เมตร x1.80 เมตร ยาว 8 เมตร ชนิด 2 ช่องทาง สายไทรหัวม้า - โคกยาง หมูที่ 2</t>
  </si>
  <si>
    <t>จำนวนท่อลอดเหลี่ยมที่ก่อสร้าง</t>
  </si>
  <si>
    <t>บรรเทาปัญหาอุทกภัย น้ำท่วมขังเป็นเวลานาน</t>
  </si>
  <si>
    <t>โครงการก่อสร้างท่อลอดเหลี่ยมสายเคร็ง - ยวนนก</t>
  </si>
  <si>
    <t>ก่อสร้างท่อลอดเหลี่ยมสายเคร็ง - ยวนนก</t>
  </si>
  <si>
    <t>โครงการก่อสร้างท่อลอดเหลี่ยมสายเคร็ง- ควนยาว</t>
  </si>
  <si>
    <t>ก่อสร้างท่อลอดเหลี่ยมสายเคร็ง- ควนยาว</t>
  </si>
  <si>
    <t>โครงการก่อสร้างสะพานใต้บ้าน ผู้ใหญ่บ้านหมูที่ 1</t>
  </si>
  <si>
    <t>ก่อสร้างสะพานใต้บ้าน ผู้ใหญ่บ้านหมูที่ 1</t>
  </si>
  <si>
    <t>จำนวนสะพานที่ก่อสร้าง</t>
  </si>
  <si>
    <t>บุกเบิกถนนเรียบคลองสายบ้านนางวาสนา - ควนยาว หมู่ที่ 1</t>
  </si>
  <si>
    <t>ระยะทางถนนที่บุกเบิก</t>
  </si>
  <si>
    <t>ขยายถนนจาก รพ.สต.หัวถนน - บ้านนายสุธรรม ทองกลิ่น หมูที่ 1</t>
  </si>
  <si>
    <t>ระยะทางถนนที่ขยาย</t>
  </si>
  <si>
    <t>บุกเบิกถนนสายนายเหลี้ยง -ป่าพรุพร้อมใส่ท่อระบายน้ำ 4 จุด หมู่ที่ 2</t>
  </si>
  <si>
    <t>บุกเบิกถนนสายนางพริ้ม -ป่าพรุ กว้าง 4 เมตร ยาว 1,000 เมตร หมู่ที่ 2</t>
  </si>
  <si>
    <t>บุกเบิกถนนสายนางพริ้ม - ป่าพรุ กว้าง 4 เมตร ยาว 1,000 เมตร หมู่ที่ 2</t>
  </si>
  <si>
    <t>ขยายถนน คสล. สายวัดไทรหัวม้า - โคกยาง หมูที่ 2</t>
  </si>
  <si>
    <t>บุกเบิกถนนดินลูกรัง สายบล๊อกนายแนน - เขตหมู่ที่ 1</t>
  </si>
  <si>
    <t>ก่อสร้างถนน คสล. สายซอยบ้านนางเทือน คงดี กว้าง 3 เมตร ยาว 173 เมตร</t>
  </si>
  <si>
    <t>ระยะทางถนนที่ก่อสร้าง</t>
  </si>
  <si>
    <t>ก่อสร้างคูระบายน้ำ คสล. ฝั่งตก เขต หมูที่ 1 - สำนักงานองค์การบริหารส่วนตำบลเคร็ง</t>
  </si>
  <si>
    <t>ก่อสร้างถนน คสล. สายซอยบ้านนายน้อย - บ้ายนางปรีดา  ทองกลับ กว้าง 3 เมตร ยาว 160 เมตร</t>
  </si>
  <si>
    <t>โครงการปรับปรุงซ่อมแซมถนนลาดยางสายทุ่งใคร หมู่ที่ 5 ทุ่งพัด หมู่ที่ 3 จากหัวถนนดำ-สามแยกขนำนายทวี</t>
  </si>
  <si>
    <t>ปรับปรุงซ่อมแซมถนนกว้าง 5  เมตร ยาว 4,000  เมตร</t>
  </si>
  <si>
    <t>ระยะทางถนนที่ปรับปรุงซ่อมแซม</t>
  </si>
  <si>
    <t>โครงการยกระดับถนนสายควนราบหมู่ที่ 6 - เขต หมู่ที่ 1</t>
  </si>
  <si>
    <t>ยกระดับถนนกว้าง 3.50 เมตร ยาว 2,150 เมต่ร</t>
  </si>
  <si>
    <t>ปรับปรุงถนนสายหัวคตครูบูรณ์ - พังการทราย ระยะทาง 3,000 เมตร</t>
  </si>
  <si>
    <t>ปรับปรุงถนนสายหัวคตครูบูรณ์ - พังการทราย ระระทาง 3,000 เมตร</t>
  </si>
  <si>
    <t>ปรับปรุงถนนสาย SML  ระยะทาง 1,300  เมตร</t>
  </si>
  <si>
    <t>โครงการก่อสร้างระบบประปาพร้อมเจาะบ่อบาดาล  หมู่ที่ 8</t>
  </si>
  <si>
    <t>เพื่อประชาชนมีน้ำสำหรับอุปโภค - บริโภค</t>
  </si>
  <si>
    <t>ก่อสร้างระบบประปาพร้อมเจาะบ่อบาดาล หมู่ที่ 8</t>
  </si>
  <si>
    <t>จำนวนบ่อบาดาลที่ได้ขุดเจาะ</t>
  </si>
  <si>
    <t>ประชาชนมีน้ำสำหรับอุปโภค - บริโภค</t>
  </si>
  <si>
    <t>โครงการขยายเขตประปาพร้อมปรับปรุงท่อเมนต์ จากบ้านนายสุธรรม  แก้วยวน หมู่ที่ 8</t>
  </si>
  <si>
    <t>ขยายเขตประปาพร้อมปรับปรุงท่อเมนต์ ระยะทาง 1,700 เมตร</t>
  </si>
  <si>
    <t>ระยะทางที่ขยายเขตประปา</t>
  </si>
  <si>
    <t>โครงการขุดลอกคลองจาก หมู่ที่ 1,หมู่ที่ 3, หมู่ที่ 9,  หมู่ที่ 6 - หมู่ที่ 8</t>
  </si>
  <si>
    <t>เพื่อกำจัดวัชพืชให้น้ำระบายได้สะดวก ป้องกันน้ำท่วมขัง</t>
  </si>
  <si>
    <t>ขุดลอกคลองกว้าง 10 เมตร ยาว 7,000 เมตร ลึก 1.5  เมตร</t>
  </si>
  <si>
    <t>ระยะทางที่ขุดลอกคลอง</t>
  </si>
  <si>
    <t>ปรับปรุงถนนสายเลียบคลองหลังบ้านผู้ใหญ่รื่น - นายสมเกียรติ   สุขพงษ์ พร้อมฝังท่อขนาด 60 เมตร 2 จุด</t>
  </si>
  <si>
    <t xml:space="preserve">เพื่อความสะดวกในการสัญจร </t>
  </si>
  <si>
    <t>ขยายไหล่ทางถนนจากหลังโรงเรียนควนเคร็ง - โคกช้าง</t>
  </si>
  <si>
    <t>โครงการก่อสร้างระบบประปาพร้อมเจาะบ่อบาดาล  หมู่ที่ 6</t>
  </si>
  <si>
    <t>ก่อสร้างระบบประปาพร้อมเจาะบ่อบาดาล หมู่ที่ 6</t>
  </si>
  <si>
    <t>จำนวนบ่อบาดาลที่ได้ทำการขุดเจาะ</t>
  </si>
  <si>
    <t xml:space="preserve">อุดหนุนโครงการแข่งขันกีฬาผู้สูงอายุอำเภอชะอวด </t>
  </si>
  <si>
    <t>เพื่อส่งเสริมการเล่นกีฬาและการออกกำลังกาย</t>
  </si>
  <si>
    <t>อุดหนุนกีฬาผู้สูงอายุอำเภอชะอวด</t>
  </si>
  <si>
    <t>การจัดการแข่งขันกีฬามีประสิทธิภาพ</t>
  </si>
  <si>
    <t>สำนักงานปลัด</t>
  </si>
  <si>
    <t>โครงการปรับปรุงเส้นทางท่องเที่ยวทางน้ำ สายนายแนม-คลองควนเคร็ง-ยวนนก</t>
  </si>
  <si>
    <t>เพื่อปรับปรุงเส้นทางน้ำให้สะดวกในการสัญจรทางน้ำ</t>
  </si>
  <si>
    <t>ปรับปรุงเส้นทางท่องเที่ยวทางน้ำ สายนายแนม-คลองควนเคร็งยวนนก</t>
  </si>
  <si>
    <t>สภาพเส้นทางน้ำ</t>
  </si>
  <si>
    <t>เส้นทางน้ำ มีความสะดวกในการสัญจร</t>
  </si>
  <si>
    <t>หน่วยพัฒนาการเคลื่อนที่ .45</t>
  </si>
  <si>
    <t>โครงการก่อสร้างสะพาน หมู่ที่ 8 ตำบลเคร็ง - หมู่ที่ 11 ตำบลการะเกด</t>
  </si>
  <si>
    <t>ก่อสร้างสะพาน หมู่ที่ 8ตำบลเคร็ง - หมู่ที่ 11 ตำบลการะเกด</t>
  </si>
  <si>
    <t>อบจ.นครศรีฯ,พัฒนาจังหวัด</t>
  </si>
  <si>
    <t>ก่อสร้างท่าเทียบเรือ ณ ศูนย์เรียนรู้เพื่อการท่องเที่ยวบ้านทุ่งพัด - ยวนนก - เคร็ง - ควนยาว</t>
  </si>
  <si>
    <t>เพื่อสะดวกในการคมนาคมทางน้ำ</t>
  </si>
  <si>
    <t>จำนวนท่าเทียบเรือที่ก่อสร้าง</t>
  </si>
  <si>
    <t>ประชาชนมีความสะดวกในการคมนาคมทางน้ำ</t>
  </si>
  <si>
    <t>ททท.</t>
  </si>
  <si>
    <t>กรมส่งเสริมการปกครองส่วนท้องถิ่น</t>
  </si>
  <si>
    <t xml:space="preserve">ปรับปรุงซ่อมแซมผิวจราจรพาราแอสฟัลท์คอนกรีต รหัสทางหลวงท้องถิ่น นศ.ถ.74-006 สายบ้านโคกยาง - บ้านบางน้อย หมูที่ 2 ตำบลเคร็ง กว้าง 5 เมตร  ยาว 1,330 เมตร หนา 0.05 เมตร หรือมีพื้นที่ไม่น้อยกว่า 6,650 ตารางเมตร </t>
  </si>
  <si>
    <t>ขยายเขตไฟฟ้าบ่อปลาจุฬาภรณ์</t>
  </si>
  <si>
    <t>เพื่อบ่อปลาจุฬาภรณ์ได้มีไฟฟ้าใช้</t>
  </si>
  <si>
    <t>ระยะทางที่ขยายเขตไฟฟ้า</t>
  </si>
  <si>
    <t>บ่อปลาจุฬาภรณ์ได้มีไฟฟ้าใช้</t>
  </si>
  <si>
    <t>การไฟฟ้าฯ</t>
  </si>
  <si>
    <t>จัดซื้อชุดอุปกรณ์สำหรับห้องเรียนโครงการพัฒนาคุณภาพการศึกษาด้วยเทคโนโลยีสารสนเทศ DLTV ศูนย์พัฒนาเด็กเล็กโรงเรียนบ้านทุ่งใคร</t>
  </si>
  <si>
    <t>เพื่อสร้างเครือข่าย การแลกเปลี่ยนเรียนรู้ในการจัดการเรียนรู้ของครูได้อย่างกว้างขวางและทั่วถึง</t>
  </si>
  <si>
    <t>ครูและนักเรียนศูนย์พัฒนาเด็กเล็กบ้านทุ่งใคร</t>
  </si>
  <si>
    <t>จำนวนครูและนักเรียนศูนย์พัฒนาเด็กเล็กบ้านทุ่งใคร</t>
  </si>
  <si>
    <t>ครูและนักเรียนได้เข้าถึงสื่อเทคโนโลยีการจัดการเรียนรู้ที่ทันสมัย</t>
  </si>
  <si>
    <t>ยกระดับถนนสายควน</t>
  </si>
  <si>
    <t xml:space="preserve">ป้อม หมู่ที่ 1 - ควนตีน </t>
  </si>
  <si>
    <t>กว้าง 3 เมตร ยาว</t>
  </si>
  <si>
    <t>2,200  เมตร</t>
  </si>
  <si>
    <t>โครงการซ่อมสร้างถนนสายรอบควนยาว หมู่ที่ 1- หมู่ที่ 3  นศ.ถ. 26-003  ผิวจราจรลาดยางแบบแอสฟัสติกคอนกรีต</t>
  </si>
  <si>
    <t>เพื่อความสะดวกในการเดินทางสัญจร</t>
  </si>
  <si>
    <t>ซ่อมสร้างถนนสายรอบควนยาว หมู่ที่ 1- หมู่ที่ 3  นศถ. 26-003  ผิวจราจรลาดยางแบบแอสฟัสติกคอนกรีตขนาดผิวจราจร กว้าง  6 เมตร ยาว 2,435  เมตร</t>
  </si>
  <si>
    <t>ระยะทางถนนที่ซ่อมสร้าง</t>
  </si>
  <si>
    <t>ก่อสร้างถนน คสล. สายซอยบ้านนางจาง ภิรมย์รักษ์ ขนาดผิวจราจร กว้าง 3 เมตร ยาว 150  เมตร</t>
  </si>
  <si>
    <t xml:space="preserve">โครงการก่อสร้างขยายถนน คสล. สายโคกยาง- บางน้อย นศ.ถ.74-006  หมู่ที่ 2 </t>
  </si>
  <si>
    <t>ก่อสร้างขยายถนน คสล. สายโคกยาง- บางน้อย นศ.ถ.74-006  หมู่ที่ 2  ระยะทาง 4,305 เมตร</t>
  </si>
  <si>
    <t>โครงการก่อสร้างถนน คสล. สายวัดไทรหัวม้า หมู่ที่ 2 - บางรักโพรง (ช่วงที่ 2)</t>
  </si>
  <si>
    <t>ก่อสร้างถนน คสล. สายวัดไทรหัวม้า หมู่ที่ 2 - บางรักโพรง (ช่วงที่ 2 ) ขนาดผิวจราจร กว้าง 5  เมตร ยาว 130 เมตร</t>
  </si>
  <si>
    <t>นายเชษฐ์ - นายเด็ด หมู่ที่ 2</t>
  </si>
  <si>
    <t>บุกเบิกถนน ขนาดผิว</t>
  </si>
  <si>
    <t>จราจรกว้าง 4 เมตร</t>
  </si>
  <si>
    <t>โครงการบุกเบิกถนนสายโต๊ะดีพัฒนา 1 (ช่วงที่ 2) หมู่ที่ 2</t>
  </si>
  <si>
    <t>บุกเบิกถนน ขนาดผิวจราจร กว้าง 4 เมตร ยาว 275  เมตร</t>
  </si>
  <si>
    <t>ระยะทางถนนที่ซ่อมแซม</t>
  </si>
  <si>
    <t>โครงการก่อสร้างถนน คสล. สายนายเลื่อน -นายจิตร หมู่ที่ 2</t>
  </si>
  <si>
    <t>ก่อสร้างถนน คสล. สายนายเลื่อน -นายจิตร ขนาดผิวจราจร กว้าง 4 เมตร ยาว 3,000 เมตร  หมู่ที่ 2</t>
  </si>
  <si>
    <t>โครงการก่อสร้างถนน คสล. สายโต๊ะดีพัฒนา 3  หมู่ที่ 2</t>
  </si>
  <si>
    <t xml:space="preserve">ก่อสร้างถนน คสล. สายโต๊ะดีพัฒนา 3  หมู่ที่ 2 ขนาดผิวจราจร กว้าง 4 เมตร ยาว 1,000 เมตร </t>
  </si>
  <si>
    <t>โครงการบุกเบิกถนนสายบ้านนายเลี่ยงป่าพรุ หมู่ที่ 2</t>
  </si>
  <si>
    <t>บุกเบิกถนนสายบ้านนายเลี่ยงป่าพรุ ขนาดผิวจราจร กว้าง 4 เมตร ยาว 2,000 เมตร</t>
  </si>
  <si>
    <t>โครงการปรับปรุงซ่อมแซมถนนสายโต๊ะดีพัฒนา 4 หมู่ที่ 2</t>
  </si>
  <si>
    <t xml:space="preserve">โครงการก่อสร้างระบบประปาหมู่บ้านแบบบาดาลขนาดใหญ่ หมู่ที่ 2 </t>
  </si>
  <si>
    <t>ก่อสร้างระบบประปาหมู่บ้านแบบบาดาลขนาดใหญ่ ความจุ 30 ลบ.ม. สูง 30 เมตร</t>
  </si>
  <si>
    <t>จำนวนระบบประปาที่ก่อสร้าง</t>
  </si>
  <si>
    <t>โครงการปรับปรุงซ่อมแซมถนนทุ่งพัด หมู่ที่ 3 - มาบอินทนิน</t>
  </si>
  <si>
    <t>ปรับปรุงซ่อมแซมถนนขนาดผิวจราจร กว้าง 5 เมตร ยาว 1,500 เมตร</t>
  </si>
  <si>
    <t>โครงการบุกเบิกถนนมาบอินทนิน หมู่ที่ 3</t>
  </si>
  <si>
    <t>บุกเบิกถนนมาบอินทนิน ขนาดผิวจราจร กว้าง 4  เมตร  ยาว  2,000  เมตร</t>
  </si>
  <si>
    <t>โครงการเจาะบ่อบาดาล หมู่ที่ 3</t>
  </si>
  <si>
    <t>เจาะบ่อบาดาลขนาด เส้นผ่านศูนย์กลาง 6 นิ้ว ลึกไม่น้อยกว่า 100 เมตร และปริมาณน้ำไม่น้อยกว่า 6 ลบ.ม./ชม.</t>
  </si>
  <si>
    <t>จำนวนบ่อบาดาลที่ขุดเจาะ</t>
  </si>
  <si>
    <t>โครงการแก้ปัญหาน้ำท่วมตำบลเคร็ง</t>
  </si>
  <si>
    <t>เพื่อลดปัญหาน้ำท่วม</t>
  </si>
  <si>
    <t>ขุดลอกคูคลองหนองบึงเพื่อเป็นแก้มลิงเก็บน้ำภายในตำบลเคร็ง</t>
  </si>
  <si>
    <t>จำนวนพื้นที่ในตำบลเคร็งที่ประสบอุทกภัย</t>
  </si>
  <si>
    <t>ปัญหาน้ำท่วมลดลง</t>
  </si>
  <si>
    <t xml:space="preserve">โครงการก่อสร้างถนน คสล.สายนายแนมทุ่งพัด -เขตขอนหาด </t>
  </si>
  <si>
    <t xml:space="preserve">ก่อสร้างถนน คสล. สายนายแนมทุ่งพัด -เขตขอนหาด ขนาดผิวจราจร กว้าง 5  เมตร ยาว 5,000  เมตร </t>
  </si>
  <si>
    <t>โครงการก่อสร้างท่อลอดเหลี่ยม ทุ่งพัด - คลองด้วน หมู่ที่ 3</t>
  </si>
  <si>
    <t>ก่อสร้างท่อลอดเหลี่ยม ทุ่งพัด - คลองด้วน ขนาด1.80 x 1.80 x 7.00   เมตร จำนวน 3 ช่อง</t>
  </si>
  <si>
    <t>น้ำระบายได้สะดวกลดปัญหาน้ำท่วมขัง</t>
  </si>
  <si>
    <t>โครงการบุกเบิกถนนสายคลองด้วน  หมู่ที่ 3</t>
  </si>
  <si>
    <t>บุกเบิกถนนสายคลองด้วนขนาดผิวจราจร กว้าง 5  เมตร ยาว 2,000  เมตร</t>
  </si>
  <si>
    <t>หมู่ที่ 4</t>
  </si>
  <si>
    <t>โครงการติดตั้งกล้องวงจรปิดบริเวณสามแยกทุ่งพัด หมู่ที่ 3</t>
  </si>
  <si>
    <t>เพื่อเพิ่มความปลอดภัยในชีวิตและทรัพย์สิน</t>
  </si>
  <si>
    <t>ติดตั้งกล้องวงจรปิดบริเวณสามแยกทุ่งพัด 2 จุด หมู่ที่ 3</t>
  </si>
  <si>
    <t>จำนวนกล้องวงจรปิดที่ติดตั้ง</t>
  </si>
  <si>
    <t>ประชาชนมีความปลอดภัยในชีวิตและทรัพย์สิน</t>
  </si>
  <si>
    <t xml:space="preserve">โครงการบุกเบิกถนนสายขนำนายกุ๊ก ถนนสาย หมู่ที่ 3 ขอนหาด </t>
  </si>
  <si>
    <t xml:space="preserve">บุกเบิกถนนสายขนำนายกุ๊ก ถนนสาย หมู่ที่ 3 ขอนหาด ขนาดผิวจราจร กว้าง 4  เมตร ยาว 1,600 เมตร พร้อมฝังท่อเส้นผ่าศูนย์กลาง 1.00 x 6 ท่อน จำนวน 2 จุด </t>
  </si>
  <si>
    <t>โครงการบุกเบิกถนนสายบ้านนายวัย  คงจันทร์  หมู่ที่ 6</t>
  </si>
  <si>
    <t xml:space="preserve">บุกเบิกถนนสายบ้านนายวัย  คงจันทร์  ขนาดผิวจราจร กว้าง  4  เมตร  ยาว 600 เมตร </t>
  </si>
  <si>
    <t xml:space="preserve">นายบุญมา (ฝั่งตะวันออก) หมู่ที่ 5 -  </t>
  </si>
  <si>
    <t>โครงการก่อสร้างสะพาน คสล. ระหว่าง หมู่ที่ 6 กับ หมู่ที่ 7</t>
  </si>
  <si>
    <t>ก่อสร้างสะพาน คสล. ระหว่าง หมู่ที่ 6 กับ หมู่ที่ 7</t>
  </si>
  <si>
    <t>โครงการบุกเบิกถนนสายบ้านนางสมจิตร  ชุมทอง ป่าปาล์ม  หมู่ที่ 6</t>
  </si>
  <si>
    <t>บุกเบิกถนนสายบ้านนางสมจิตร  ชุมทอง ป่าปาล์ม ขนาดผิวจราจร กว้าง 4 เมตร ยาว 800 เมตร หมู่ที่ 6</t>
  </si>
  <si>
    <t>โครงการเจาะบ่อบาดาล หมู่ที่ 6</t>
  </si>
  <si>
    <t>เจาะบ่อบาดาลขนาด เส้นผ่านศูนย์กลาง 6 นิ้ว ลึกไม่น้อยกว่า 70 เมตร และปริมาณน้ำไม่น้อยกว่า 6 ลบ.ม./ชม.</t>
  </si>
  <si>
    <t>โครงการก่อสร้างถนนลาดยางแอสฟัลท์ติกคอนกรีต หมู่ที่ 7  สายบางรักโพรง - บางตะเคร็ง</t>
  </si>
  <si>
    <t>ก่อสร้างถนนลาดยางแอสฟัลท์ติกคอนกรีต หมู่ที่ 7  สายบางรักโพรง - บางตะเคร็ง ขนาดผิวจราจร กว้าง 6  เมตร ยาว  7,500 เมตร</t>
  </si>
  <si>
    <t>โครงการเจาะบ่อบาดาลพร้อมติดตั้ง</t>
  </si>
  <si>
    <t>ระบบกรอง หมู่ที่ 7</t>
  </si>
  <si>
    <t>เจาะบ่อบาดาลพร้อมติดตั้ง</t>
  </si>
  <si>
    <t>จำนวนบ่อบาดาลที่เจาะ</t>
  </si>
  <si>
    <t>และติดตั้งระบบกรอง</t>
  </si>
  <si>
    <t>โครงการปรับปรุงซ่อมแซมถนนหินคลุกสายบางรักโพรง - บางตะเคร็ง หมู่ที่ 7</t>
  </si>
  <si>
    <t>ปรับปรุงซ่อมแซมถนนหินคลุกสายบางรักโพรง - บางตะเคร็ง ขนาดผิวจราจร กว้าง 5 เมตร ยาว 3,000 เมตร</t>
  </si>
  <si>
    <t>โครงการปรับปรุงซ่อมแซมสะพานข้ามคลองชะอวด บริเวณวัดย่านแดง หมู่ที่ 7</t>
  </si>
  <si>
    <t>ปรับปรุงซ่อมแซมสะพานข้ามคลองชะอวด บริเวณวัดย่านแดง หมู่ที่ 7</t>
  </si>
  <si>
    <t>โครงการก่อสร้างระบบประปาหมู่บ้านแบบบาดาลขนาดใหญ่  หมู่ที่ 8</t>
  </si>
  <si>
    <t>โครงการปรับปรุงซ่อมแซมถนนลาดยางสายเสม็ดงาม -ศาลาตะเคียน หมู่ที่ 8</t>
  </si>
  <si>
    <t xml:space="preserve">ซ่อมแซมถนนลาดยางสายเสม็ดงาม -ศาลาตะเคียน ขนาดผิวจราจร กว้าง 6  เมตร ยาว  3,200 เมตร </t>
  </si>
  <si>
    <t>โครงการซ่อมสร้างถนนลาดยางแอสฟัสติกคอนกรีต สายเสม็ดงาม - ศาลาตะเคียน</t>
  </si>
  <si>
    <t>ซ่อมสร้างถนนลาดยางแอสฟัสติกคอนกรีต สายเสม็ดงาม - ศาลาตะเคียน ขนาดผิวจราจรกว้าง 8  เมตร ยาว 2,000 เมตร</t>
  </si>
  <si>
    <t>โครงการขยายเขตท่อเมนต์ประปาบ้านควนชิง หมู่ที่ 9</t>
  </si>
  <si>
    <t xml:space="preserve">ขยายเขตท่อเมนต์ประปาบ้านควนชิง ระยะทาง 1,000 เมตร </t>
  </si>
  <si>
    <t>ระยะทางที่ขยายเขตท่อเมนต์ประปา</t>
  </si>
  <si>
    <t>พร้อมก่อสร้างคูระบายน้ำ</t>
  </si>
  <si>
    <t>ปรับปรุงถนนสายหัวคตครูบูรณ์ - พังการทราย หมู่ที่ 8</t>
  </si>
  <si>
    <t>ระยะทางถนน คสล.</t>
  </si>
  <si>
    <t xml:space="preserve">โครงการปรับปรุงซ่อมแซมถนนสายสามแยกริมคลอง หมู่ที่ 10 </t>
  </si>
  <si>
    <t>ปรับปรุงซ่อมแซมถนนสายสามแยกริมคลอง หมู่ที่ 10 กว้าง 3  เมตร ยาว  300  เมตร</t>
  </si>
  <si>
    <t>โครงการก่อสร้างถนน คสล.แยกสายสวนส้ม - บ้านนายส้อง หมู่ที่ 10</t>
  </si>
  <si>
    <t>ก่อสร้างถนน คสล.แยกสายสวนส้ม - บ้านนายส้อง หมู่ที่ 10 ขนาดผิวจราจร กว้าง 5 เมตร ยาว 200 เมตร หนา 0.15 เมตร</t>
  </si>
  <si>
    <t>โครงการซ่อมสร้างถนนลาดยางผิวจราจรลาดยางแบบแอสฟัสติกคอนกรีต สายวัดบางน้อย - บ้านต้นโดน นสถ.74-006 หมู่ที่ 10</t>
  </si>
  <si>
    <t xml:space="preserve">ซ่อมสร้างถนนลาดยางผิวจราจรลาดยางแบบแอสฟัสติกคอนกรีต สายวัดบางน้อย - บ้านต้นโดน นสถ.74-006  กว้าง 5 เมตร ยาว 1,100 เมตร </t>
  </si>
  <si>
    <t xml:space="preserve">โครงการซ่อมสร้างถนนสาย กอโหมง-หัวปรกช้าง </t>
  </si>
  <si>
    <t>ซ่อมสร้างถนนสาย กอโหมง-หัวปรกช้าง กว้าง 5 เมตร ยาว 2,270 เมตร</t>
  </si>
  <si>
    <t>โครงการก่อสร้างหอถังประปาพร้อมระบบกรอง หมู่ที่ 11</t>
  </si>
  <si>
    <t>ก่อสร้างหอถังประปาพร้อมระบบกรอง หมู่ที่ 11</t>
  </si>
  <si>
    <t>จำนวนประปาที่ก่อสร้าง</t>
  </si>
  <si>
    <t>โครงการก่อสร้างคูระบายน้ำพร้อมขยายไหล่ทางจาก โรงเรียนวัดควนเคร็ง -หัวปรกช้าง หมู่ที่ 11</t>
  </si>
  <si>
    <t>ก่อสร้างคูระบายน้ำพร้อมขยายไหล่ทางจาก โรงเรียนวัดควนเคร็ง -หัวปรกช้าง ระยะทาง 3,000 เมตร</t>
  </si>
  <si>
    <t>ระยะทางที่ก่อสร้างคูระบายน้ำ</t>
  </si>
  <si>
    <t>ลดปัญหาน้ำท่วม</t>
  </si>
  <si>
    <t>โครงการขุดล้อมป่าชุมชนพร้อมปรับปรุงภูมิทัศน์ หมู่ที่ 11</t>
  </si>
  <si>
    <t>เพื่อขุดล้อมป่าชุมชนพร้อมปรับปรุงภูมิทัศน์ หมู่ที่ 11</t>
  </si>
  <si>
    <t>ขุดล้อมป่าชุมชนพร้อมปรับปรุงภูมิทัศน์ หมู่ที่ 11</t>
  </si>
  <si>
    <t>มีการดำเนินการขุดล้อมป่าชุมชนพร้อมปรับปรุงภูมิทัศน์ หมู่ที่ 11</t>
  </si>
  <si>
    <t>ป่าชุมชนมีภูมิทัศน์ที่น่าท่องเที่ยว</t>
  </si>
  <si>
    <t xml:space="preserve">โครงการติดตั้งไฟฟ้าสาธารณะบริเวณชุมชน ถนนทางหลวงชนบท หมายเลข นศ.3032,นศ.2033,นศ.3084 </t>
  </si>
  <si>
    <t>เพื่อประชาชนได้รับความสะดวกและมีคุณภาพชีวิตที่ดีขึ้น</t>
  </si>
  <si>
    <t xml:space="preserve">ติดตั้งไฟฟ้าสาธารณะบริเวณชุมชน ถนนทางหลวงชนบท หมายเลข นศ.3032,นศ.2033,นศ.3084 </t>
  </si>
  <si>
    <t>จำนวนไฟฟ้าส่องสว่างทางสาธารณะที่ติดตั้งในตำบล</t>
  </si>
  <si>
    <t>ประชาชนได้รับความสะดวกและมีคุณภาพชีวิตที่ดีขึ้น</t>
  </si>
  <si>
    <t>โครงการปรับปรุงซ่อมแซมหอกระจายข่าว หมู่ที่ 1 - 11 ตำบลเคร็ง</t>
  </si>
  <si>
    <t>เพื่อประสิทธิภาพในการประชาสัมพันธ์ข้อมูลข่าวสารต่างๆ</t>
  </si>
  <si>
    <t>ปรับปรุงหอกระจายข่าวหมู่ที่ 1-11 ตำบลเคร็ง</t>
  </si>
  <si>
    <t>จำนวนหอกระจายข่าวที่ได้รับการปรับปรุง</t>
  </si>
  <si>
    <t>ประชาชนได้รับข้อมูลข่าวสารอย่างทั่วถึง</t>
  </si>
  <si>
    <t>นางห้อง คำแก้ว  หมู่ 11 -หนอง</t>
  </si>
  <si>
    <t xml:space="preserve">โครงการส่งเสริมและพัฒนาการท่องเที่ยวเชิงนิเวศน์ </t>
  </si>
  <si>
    <t>โครงการก่อสร้างลานกีฬาพร้อมอุปกรณ์เครื่องออกกำลังกายกีฬากลางแจ้ง</t>
  </si>
  <si>
    <t>ก่อสร้างลานกีฬาพร้อมอุปกรณ์เครื่องออกกำลังกายกีฬากลางแจ้ง</t>
  </si>
  <si>
    <t>มีการดำเนินการก่อสร้างลานกีฬาพร้อมอุปกรณ์เครื่องออกกำลังกายกีฬากลางแจ้ง</t>
  </si>
  <si>
    <t>ประชาชนมีสุขภาพร่างกาย แข็งแรง</t>
  </si>
  <si>
    <t xml:space="preserve">ก่อสร้างถนนคอนกรีตเสริมเหล็กสายบ้านน่ายเลิศ วรรณศิลป์ - บ้านนายอุทัย กว้าง 4 เมตร ยาว 1,637 เมตร หนา 0.15 เมตร </t>
  </si>
  <si>
    <t>โครงการก่อสร้างถนนคอนกรีตเสริมเหล็กสายบ้านน่ายเลิศ วรรณศิลป์ - บ้านนายอุทัย หมู่ที่ 5</t>
  </si>
  <si>
    <t xml:space="preserve">ซ่อมแซมถนนลาดยางสายสามแยกทุ่งใคร-เขตนางหลง นศ.ถ.74-001 ผิวจราจรลาดยางแบบแอสฟัลท์ติกคอน กรีต ผิวจราจร กว้าง 5.00 เมตร  ยาว 1,645.00 เมตรหรือมีพื้นที่ไม่น้อยกว่า 8,225.00 ตารางเมตร  </t>
  </si>
  <si>
    <t>โครงการซ่อมแซมถนนลาดยางสายสามแยกทุ่งใคร-เขตนางหลง นศ.ถ.74-001 ผิวจราจรลาดยางแบบแอสฟัลท์ติกคอนกรีต หมู่ที่ 5</t>
  </si>
  <si>
    <t>โครงการซ่อมสร้างถนนลาดยางสายบ้านนางกาญจนา – วัดโพธาราม นศ.ถ. 74-002 ผิวลาดยางแบบแอสฟัลท์ติกคอนกรีต หมู่ที่ 3 ,หมู่ที่ 4</t>
  </si>
  <si>
    <t>ติดตั้งกล้อง CCTV บริเวณบ้านไทรหัวม้า หมู่ที่ 2</t>
  </si>
  <si>
    <t>โครงการติดตั้งกล้อง CCTV บริเวณบ้านไทรหัวม้า หมู่ที่ 2</t>
  </si>
  <si>
    <t>ติดตั้งกล้อง CCTV บริเวณบ้านควนเคร็ง หมู่ที่ 4</t>
  </si>
  <si>
    <t>โครงการติดตั้งกล้อง CCTV บริเวณบ้านควนเคร็ง หมู่ที่ 4</t>
  </si>
  <si>
    <t>ติดตั้งกล้อง CCTV บริเวณบ้านควนชิง หมู่ที่ 9</t>
  </si>
  <si>
    <t>โครงการติดตั้งกล้อง CCTV บริเวณบ้านควนชิง หมู่ที่ 9</t>
  </si>
  <si>
    <t>ศพด.รองรับจำนวนนักเรียนที่เพิ่มขึ้นได้อย่างมีประสิทธิภาพ</t>
  </si>
  <si>
    <t>จำนวน ศพด.ที่ได้รับการก่อสร้าง</t>
  </si>
  <si>
    <t xml:space="preserve">ก่อสร้างอาคาร ศพด.โรงเรียนบ้านทุ่งใคร  ตามแบบ สถ.ศพด.1 (เด็กไม่เกิน 50 คน ) หมู่ที่  5  ตำบลเคร็ง </t>
  </si>
  <si>
    <t>เพื่อเพิ่มประสิทธิภาพในการทำงาน</t>
  </si>
  <si>
    <t>โครงการก่อสร้างอาคารเรียนศูนย์พัฒนาเด็กเล็กโรงเรียนบ้านทุ่งใคร</t>
  </si>
  <si>
    <t>มีนักท่องเที่ยวเข้ามาท่องเที่ยวในตำบลเคร็งเพิ่มมากขึ้น</t>
  </si>
  <si>
    <t>จำนวนแหล่งท่องเที่ยวที่ได้รับการก่อสร้าง ปรับปรุงและพัฒนา</t>
  </si>
  <si>
    <t>ก่อสร้างปรับปรุงและพัฒนาแหล่งท่องเที่ยวเชิงนิเวศน์ในตำบลเคร็ง</t>
  </si>
  <si>
    <t>เพื่อพัฒนาแหล่งท่องเที่ยวในตำบลเคร็ง</t>
  </si>
  <si>
    <t>โครงการก่อสร้างปรับปรุงและพัฒนาแหล่งท่องเที่ยวเชิงนิเวศน์</t>
  </si>
  <si>
    <t>ก่อสร้างสะพานถนนสายควนชิง - ควนเคร็ง</t>
  </si>
  <si>
    <t>ก่อสร้างสะพานถนนทางหลวงชนบทสายท่าเสม็ด - แหลม</t>
  </si>
  <si>
    <t xml:space="preserve">ปรับปรุงถนนสายหัวคตครูบูรณ์ - พังการทราย </t>
  </si>
  <si>
    <t>โครงการก่อสร้างคูระบายน้ำพร้อมขยายไหล่ทางจาก โรงเรียนวัดควนเคร็ง -หัวปรกช้าง</t>
  </si>
  <si>
    <t xml:space="preserve">ซ่อมสร้างถนนลาดยางสายวัดบางน้อย - บ้านต้นโดน นสถ.74-006 ผิวจราจรลาดยางแบบแอสฟัสติกคอนกรีต   กว้าง 5 เมตร ยาว 1,100 เมตร </t>
  </si>
  <si>
    <t xml:space="preserve">โครงการซ่อมสร้างถนนลาดยางสายวัดบางน้อย - บ้านต้นโดน นสถ.74-006 ผิวจราจรลาดยางแบบแอสฟัสติกคอนกรีต </t>
  </si>
  <si>
    <t>ก่อสร้างถนน คสล. กว้าง 5 เมตร ยาว 200 เมตร หนา 0.15 เมตร</t>
  </si>
  <si>
    <t>ก่อสร้างถนน คสล. กว้าง 4 เมตร ยาว 500 เมตร</t>
  </si>
  <si>
    <t xml:space="preserve">โครงการก่อสร้างถนน คสล. ซอยเกษตรรุ่งเรือง หมู่ที่ 10 </t>
  </si>
  <si>
    <t>ก่อสร้างถนน คสล. กว้าง 5 เมตร ยาว 770  เมตร หนา 0.15 เมตร</t>
  </si>
  <si>
    <t>โครงการก่อสร้างถนน คสล.สายสวนส้ม - ชลประทาน หมู่ที่ 10</t>
  </si>
  <si>
    <t>จำนวนบ่อบาดาลที่ก่อสร้าง</t>
  </si>
  <si>
    <t>ปรับปรุงซ่อมแซมถนนหินคลุกสายบางรักโพรง - บางตะเคร็ง กว้าง 5 เมตร ยาว 3,000 เมตร</t>
  </si>
  <si>
    <t>โครงการปรับปรุงซ่อมแซมถนนหินคลุกสายบางรักโพรง - บางตะเคร็ง</t>
  </si>
  <si>
    <t xml:space="preserve">เจาะบ่อบาดาลพร้อมติดตั้งระบบกรอง หมู่ที่ 7 </t>
  </si>
  <si>
    <t xml:space="preserve">โครงการเจาะบ่อบาดาลพร้อมติดตั้งระบบกรอง หมู่ที่ 7 </t>
  </si>
  <si>
    <t xml:space="preserve">โครงการก่อสร้างถนน คสล. สายข้างวัดทุ่งใคร บ้านนางผิน ทองดี หมู่ที่ 5  </t>
  </si>
  <si>
    <t>ก่อสร้างท่อลอดเหลี่ยม คสล.คลองควนเคร็ง - บ้านยวนนก ขนาด 1.80 x 1.80x 7 เมตร พร้อมปรับปรุงคันคลองฝั่งตะวันตกกว้าง 5 เมตร ยาว 2,500 เมตร</t>
  </si>
  <si>
    <t>โครงการก่อสร้างท่อลอดเหลี่ยม คสล.คลองควนเคร็ง - บ้านยวนนก พร้อมปรับปรุงคันคลองฝั่งตะวันตก หมู่ที่ 4</t>
  </si>
  <si>
    <t>จำนวนเพื่อที่ที่ประสบภัยน้ำท่วม</t>
  </si>
  <si>
    <t>ก่อสร้างสะพาน กว้าง 6 เมตร  ยาว 12 เมตร</t>
  </si>
  <si>
    <t>โครงการก่อสร้างสะพาน ถนนสายทุ่งพัด หมู่ที่ 3</t>
  </si>
  <si>
    <t>ก่อสร้างถนน คสล. สายโต๊ะดีพัฒนา 3  ขนาดผิวจราจร กว้าง 4 เมตร ยาว 1,000 เมตร  หมู่ที่ 2</t>
  </si>
  <si>
    <t xml:space="preserve">โครงการก่อสร้างขยายถนน คสล. สายโคกยาง- บางน้อย นศ.ถ.74-006  หมู่ที่ 1 </t>
  </si>
  <si>
    <t>ก่อสร้างสะพานถนนสายบ้านควนป้อม - ควนตีน หมู่ที่ 1</t>
  </si>
  <si>
    <t>โครงการก่อสร้างสะพานถนนสายบ้านควนป้อม - ควนตีน หมู่ที่ 1</t>
  </si>
  <si>
    <t>ซ่อมสร้างถนนสายรอบควนยาว หมู่ที่ 1- หมู่ที่ 3  นศถ. 26-003  ผิวจราจรลาดยางแบบแอสฟัสติกคอนกรีตกว้าง  6 เมตร ยาว 2,475  เมตร</t>
  </si>
  <si>
    <t>ระยะทางถนนที่ยกระดับ</t>
  </si>
  <si>
    <t>ยกระดับถนนสายควนป้อม หมู่ที่ 1 -ควนราบ หมู่ที่ 6 ขนาดผิวจราจร กว้าง 3 เมตร ยาว 2,200 เมตร</t>
  </si>
  <si>
    <t>โครงการยกระดับถนนสายควนป้อม หมู่ที่ 1 -ควนราบ หมู่ที่ 6</t>
  </si>
  <si>
    <t>โครงการจัดซื้อป้ายบอร์ดประชาสัมพันธ์</t>
  </si>
  <si>
    <t>ตั้งจุดตรวจ</t>
  </si>
  <si>
    <t>โครงการสมทบกองทุนหลัก</t>
  </si>
  <si>
    <t>ประกันสุขภาพ (สปสช.)</t>
  </si>
  <si>
    <t>ก่อสร้างคูระบายน้ำ คสล. ฝั่งตก เขต หมู่ที่ 1 - สำนักงานองค์การบริหารส่วนตำบลเคร็ง</t>
  </si>
  <si>
    <t>แผนงานการเกษตร</t>
  </si>
  <si>
    <t>ครุภัณฑ์การเกษตร</t>
  </si>
  <si>
    <t>รีดกระจูดช่วยในการ</t>
  </si>
  <si>
    <t>เพื่อให้ประชาชนได้มีเครื่อง</t>
  </si>
  <si>
    <t>ประกอบอาชีพจักสาน</t>
  </si>
  <si>
    <t>กระจูด</t>
  </si>
  <si>
    <t xml:space="preserve">เครื่องรีดกระจูด หมูที่ 9 จำนวน 3 เครื่อง </t>
  </si>
  <si>
    <t>หมู่ที่ 6 จำนวน 3 เครื่อง หมูที่ 11</t>
  </si>
  <si>
    <t>จำนวน 1 เครื่อง</t>
  </si>
  <si>
    <t>ครุภัณฑ์ยานพาหนะ</t>
  </si>
  <si>
    <t>แผนพัฒนาท้องถิ่น (พ.ศ.2561 -2565)</t>
  </si>
  <si>
    <t>แผนงานรักษาความสงบ</t>
  </si>
  <si>
    <t xml:space="preserve">เขตชุมชน </t>
  </si>
  <si>
    <t>โครงการส่งเสริมการมีส่วนร่วมแก้</t>
  </si>
  <si>
    <t>ปัญหาขยะจากต้นทาง</t>
  </si>
  <si>
    <t>เพื่อส่งเสริมให้ประชาชนรู้เรื่อง</t>
  </si>
  <si>
    <t>วิธีการคัดแยกขยะ</t>
  </si>
  <si>
    <t>หมู่ที่ 1-11 ต.เคร็ง</t>
  </si>
  <si>
    <t>จำนวนประชาชน</t>
  </si>
  <si>
    <t>ที่ได้รับความรู้</t>
  </si>
  <si>
    <t>ประชาชนมีความรู้เรื่องวิธี</t>
  </si>
  <si>
    <t>การคัดแยกขยะ</t>
  </si>
  <si>
    <t>เพื่อจ่ายเป็นค่าอาหารกลางวัน</t>
  </si>
  <si>
    <t>แก่เด็กนักเรียนใน ศพด.</t>
  </si>
  <si>
    <t>โครงการส่งเสริมคุณธรรมจริยธรรม</t>
  </si>
  <si>
    <t>เพื่อส่งเสริมให้ผู้เข้ารับการ</t>
  </si>
  <si>
    <t>ฝึกอบรมมีคุณธรรม จริยธรรม</t>
  </si>
  <si>
    <t>ยึดมั่นในสิ่งที่ดีงาม และ</t>
  </si>
  <si>
    <t>ปฏิบัติหน้าที่โดยคำนึงถึงหลัก</t>
  </si>
  <si>
    <t>คุณธรรมและจริยธรรม</t>
  </si>
  <si>
    <t>มีคุณธรรม จริยธรรม</t>
  </si>
  <si>
    <t>ผู้เข้ารับการฝึกอบรม</t>
  </si>
  <si>
    <t>กีฬาเพื่อใช้ในการ</t>
  </si>
  <si>
    <t>อุปกรณ์กีฬา หมู่ที่ 1- 11</t>
  </si>
  <si>
    <t>ประชาชนหมู่ที่ 1 - 11</t>
  </si>
  <si>
    <t>ตำบลเคร็งมีสุขภาพ</t>
  </si>
  <si>
    <t xml:space="preserve">แข็งแรง </t>
  </si>
  <si>
    <t>หมู่ 1 - 11 มีอุปกรณ์</t>
  </si>
  <si>
    <t>ขององค์การบริหารส่วน</t>
  </si>
  <si>
    <t>จริยธรรม แก่บุคลากร และ</t>
  </si>
  <si>
    <t xml:space="preserve">ผู้ปฏิบัติงานที่เกี่ยวข้อง </t>
  </si>
  <si>
    <t xml:space="preserve">ของ อบต.เคร็ง จำนวน </t>
  </si>
  <si>
    <t>72 คน</t>
  </si>
  <si>
    <t>จำนวนผู้ที่ได้รับ</t>
  </si>
  <si>
    <t>การฝึกอบรม</t>
  </si>
  <si>
    <t xml:space="preserve">โครงการปรับปรุงซ่อมแซมถนนสายซอยหนูรอดอุทิศ หมู่ที่ 2 </t>
  </si>
  <si>
    <t>ปรับปรุงซ่อมแซมถนนสายซอยหนูรอดอุทิศ หมู่ที่ 2 ขนาดผิวจราจร กว้าง 4  เมตร ยาว 1,500 เมตร</t>
  </si>
  <si>
    <t>ฉิมหรา - สวนนายจิตร หมู่ที่ 2</t>
  </si>
  <si>
    <t>เพื่อใช้สูบน้ำ</t>
  </si>
  <si>
    <t>แผนงานบริหารงานทั่วไป</t>
  </si>
  <si>
    <t>ครุภัณฑ์ไฟฟ้าและวิทยุ</t>
  </si>
  <si>
    <t>เพื่อเพิ่มประสิทธิภาพในการประชุมต่างๆ</t>
  </si>
  <si>
    <t xml:space="preserve">ชุดไมค์ประชุมดิจิตอล 
</t>
  </si>
  <si>
    <t>แผนงานการรักษาความสงบ</t>
  </si>
  <si>
    <t>เพื่อใช้ในการสื่อสารกรณีเกิดภัย งานป้องกันและบรรเทาสาธารณภัย</t>
  </si>
  <si>
    <t>วิทยุสื่อสารชนิดพกพา  จำนวน 20 เครื่อง</t>
  </si>
  <si>
    <t>วิทยุสื่อสารชนิดประจำที่ จำนวน  1 เครื่อง</t>
  </si>
  <si>
    <t>ครุภัณฑ์อื่น</t>
  </si>
  <si>
    <t>เพื่อให้ประชาชนได้รับความปลอดภัยในการสัญจรทางถนน</t>
  </si>
  <si>
    <t>แผงจราจรขออภัยในความไม่สะดวก (หยุดตรวจ) พร้อมไฟแว็บ จำนวน 6 แผง</t>
  </si>
  <si>
    <t>เพื่อใช้ในการตัดต้นไม้กรณีขวางทางการจราจรทางถนน</t>
  </si>
  <si>
    <t>เครื่องเลื่อยโซ่ยนต์ ขนาด 2 แรงม้า แผนบังคับโซ่ยาว 18 นิ้ว</t>
  </si>
  <si>
    <t>แผนงานเคหะและชุมชน</t>
  </si>
  <si>
    <t>เพื่อเพิ่มประสิทธิภาพในการปฏิบัติงาน</t>
  </si>
  <si>
    <t>เครื่องสูบน้ำบาดาล แบบมอเตอร์จุ่มใต้น้ำ(Submersible Pump) ขนาด 2 แรงม้าพร้อมอุปกรณ์ จำนวน 2 เครื่อง</t>
  </si>
  <si>
    <t>เครื่องสูบน้ำบาดาล แบบมอเตอร์จุ่มใต้น้ำ(Submersible Pump) ขนาด 1.5 แรงม้าพร้อมอุปกรณ์ จำนวน 3 เครื่อง</t>
  </si>
  <si>
    <t>ครุภัณฑ์ยานพาหนะและขนส่ง</t>
  </si>
  <si>
    <t>เพื่อเจ้าหน้าที่ใช้ในการช่วยเหลือประชาชนในช่วงที่เกิดอุกทกภัย และใช้ในการส่งเสริมการท่องเที่ยวตำบลเคร็ง</t>
  </si>
  <si>
    <t>เรือ 3 ลำ พร้อมเครื่องยนต์และอุปกรณ์ครบชุด</t>
  </si>
  <si>
    <t>เครื่องสูบน้ำบาดาล แบบมอเตอร์จุ่มใต้น้ำ(Submersible Pump) ขนาด 3 แรงม้าพร้อมอุปกรณ์ จำนวน 4 เครื่อง</t>
  </si>
  <si>
    <t>เครื่องสูบน้ำบาดาล แบบมอเตอร์จุ่มใต้น้ำ(Submersible Pump) ขนาด 1 แรงม้าพร้อมอุปกรณ์ จำนวน 2 เครื่อง</t>
  </si>
  <si>
    <t>จัดซื้อเครื่องสูบน้ำ แบบหอยโข่ง  เครื่อง</t>
  </si>
  <si>
    <t>ยนต์เบนซิน จำนวน 1 เครื่อง</t>
  </si>
  <si>
    <t>แผนงานพาณิชย์</t>
  </si>
  <si>
    <t>เพื่อใช้ตัดวัชพืช</t>
  </si>
  <si>
    <t xml:space="preserve">จัดซื้อเครื่องตัดวัชพืชแบบข้อแข็ง </t>
  </si>
  <si>
    <t>จำนวน  1 เครื่อง</t>
  </si>
  <si>
    <t>อุดหนุนสมาคมกีฬาอำเภอ</t>
  </si>
  <si>
    <t>โครงการขุดลอกคลองสายท่าตก หมู่ที่ 1 - หมู่ที่  3</t>
  </si>
  <si>
    <t>ก่อสร้างถนน คสล. จากบ้านนายเลื่อน - บ้านนางไพฑูรย์</t>
  </si>
  <si>
    <t>ก่อสร้างสะพานข้ามคลองสายยอนนก - บ้านนางกลิ่น  สุขทอง - บ่อปลาจุฬาภรณ์</t>
  </si>
  <si>
    <t>ขุดลอกมาบจากหินแท่นบ้านนายเสถียร - หลังบ้านนางอนงค์  เอียดมาก</t>
  </si>
  <si>
    <t>โครงการปรับปรุงถนนลูกรังสายดอนหวายจากบ้านบก - ท่อบล็อก พร้อมสร้างท่อบล็อก</t>
  </si>
  <si>
    <t>โครงการขุดลอกคลองมาบสายหนองเหรียง</t>
  </si>
  <si>
    <t>โครงการขุดลองคลองสายบ้านนางนันทา  สงแก้ว - ท่าข่อย</t>
  </si>
  <si>
    <t>โครงการก่อสร้างลานกีฬาหมู่ที่ 5</t>
  </si>
  <si>
    <t>ยกระดับถนนสายบางปอ - บ้านโคกเลา พร้อมบล็อกระบายน้ำ  1 จุด</t>
  </si>
  <si>
    <t>โครงการขุดลอกคลองรอบ หมู่ที่ 9</t>
  </si>
  <si>
    <t xml:space="preserve">โครงการปรับปรุงถนนสายชลประทานจากบ้านนายไพบูลย์ - บ้านนายแดง  แสงทอง </t>
  </si>
  <si>
    <t>ก่อสร้างสะพานบ้านไสขนุน - บ้านควนชิง</t>
  </si>
  <si>
    <t xml:space="preserve">ขยายประปาหน้าโรงเรียนเคร็ง - บ้านนางอารี  ทองดำ </t>
  </si>
  <si>
    <t>โครงการส่งเสริมอาชีพจักสานกระจูดตำบลเคร็ง</t>
  </si>
  <si>
    <t>เพื่อส่งเสริมอาชีพจักสานกระจูดตำบลเคร็ง</t>
  </si>
  <si>
    <t>ประชาชน หมู่ที่ 1 -11</t>
  </si>
  <si>
    <t>จำนวนประชาชนที่ได้รับการส่งเสริมอาชีพจักสานกระจูด</t>
  </si>
  <si>
    <t>ประชาชนในตำบลเคร็งได้รับการส่งเสริม สนับสนุน อาชีพการจักสานกระจูดเพิ่มมากขึ้น</t>
  </si>
  <si>
    <t>เพื่อระบายน้ำลดปัญหาน้ำท่วมขัง</t>
  </si>
  <si>
    <t>ระยะทางที่ขุดคูระบายน้ำ</t>
  </si>
  <si>
    <t xml:space="preserve">ลดปัญหาน้ำท่วมขังในช่วงฤดูฝน </t>
  </si>
  <si>
    <t>เพื่อกำจัดวัชพืช เพื่อระบายน้ำได้สะดวกลดปัญหาน้ำท่วมขัง</t>
  </si>
  <si>
    <t>ลดปัญหาน้ำท่วมขัง และการเกิดอุทกภัยในฤดูฝน</t>
  </si>
  <si>
    <t>ผู้ใช้เส้นทางมีได้รับความสะดวกในการเดินทางสัญจร</t>
  </si>
  <si>
    <t>ระยะทางถนนที่ได้รับการก่อสร้าง</t>
  </si>
  <si>
    <t>จำนวนท่อบล็อกที่ได้ก่อสร้าง</t>
  </si>
  <si>
    <t>ปรับปรุงซ่อมแซมถนนลาดยางสายนายสาย - หัวปรกช้าง</t>
  </si>
  <si>
    <t>ขนาดสะพานที่ทำการก่อสร้าง</t>
  </si>
  <si>
    <t>โครงการปรับปรุงถนนหินคลุกสายชลประทานจากบ้านนายบุญมา - เขต หมู่ที่  10</t>
  </si>
  <si>
    <t>เพื่อประชาชนมีน้ำใช้อุปโภค บริโภค</t>
  </si>
  <si>
    <t>โครงการอุดหนุนขยายเขตสายพาดดับไฟฟ้าสาธารณะ หมู่ที่  9 ระยะทาง 1,000  เมตร</t>
  </si>
  <si>
    <t>เพื่อประชาชนมีความปลอดภัยในชีวิตและทรัพย์สิน</t>
  </si>
  <si>
    <t>อุดหนุนขยายเขตสายพาดดับไฟฟ้าสาธารณะ หมู่ที่ 11  ระยะทาง 4,478  เมตร</t>
  </si>
  <si>
    <t>อุดหนุนขยายเขตสายพาดดับไฟฟ้าสาธารณะ สายหน้าวัดไทรหัวม้า - บางรักโพรง  ระยะทาง 3,070 เมตร</t>
  </si>
  <si>
    <t>อุดหนุนขยายเขตสายพาดดับไฟฟ้าสาธารณะ หมู่ที่  9 ระยะทาง 1,000  เมตร</t>
  </si>
  <si>
    <t>ระยะทางที่ได้ขยายเขตสายพาดดับไฟฟ้าสาธารณะ</t>
  </si>
  <si>
    <t>ประชาฃนได้รับความปลอดภัยในชีวิตและทรัพย์สิน</t>
  </si>
  <si>
    <t>เพื่อปรับปรุงภูมิทัศน์หน้าวัดและโรงเรียนบ้านทุ่งใคร</t>
  </si>
  <si>
    <t>ปรับปรุงภูมิทัศน์หน้าวัดและโรงเรียนบ้านทุ่งใคร</t>
  </si>
  <si>
    <t>ภูมิทัศน์หน้าวัดและโรงเรียนบ้านทุ่งใคร มีความสวยงามเป็นระเบียบ</t>
  </si>
  <si>
    <t>จำนวนพื้นที่ที่ปรับปรุงภูมิทัศน์</t>
  </si>
  <si>
    <t>เพื่อส่งเสริมการออกกำลังกาย และการเล่นกีฬา</t>
  </si>
  <si>
    <t>จำนวนลานกีฬาที่ก่อสร้าง</t>
  </si>
  <si>
    <t>ประชาชนได้มีลานกีฬาไว้ออกกำลังกาย และเล่นกีฬา</t>
  </si>
  <si>
    <t>ก่อสร้างสนามกีฬาชุมชน พื้นที่ 50 ไร่ ระหว่างควนเคร็ง - ควนชะลิก</t>
  </si>
  <si>
    <t>จำนวนสนามกีฬาที่ก่อสร้าง</t>
  </si>
  <si>
    <t>ระยะทางประปาที่ขยาย</t>
  </si>
  <si>
    <t>ประชาชนมีน้ำอุปโภคบริโภคทั่วถึง</t>
  </si>
  <si>
    <t>จำนวนผู้เข้ารับการอบรม</t>
  </si>
  <si>
    <t>อาคาร 1 หลัง</t>
  </si>
  <si>
    <t>อาคารป้องกันและบรรเทาสาธารณภัยมีพื้นที่ใช้สอยเพิ่มขึ้นรองรับการปฏิบัติงานของเจ้าหน้าที่</t>
  </si>
  <si>
    <t>โครงการก่อสร้างถนน คสล. สายซอยบ้านนางจาง ภิรมย์รักษ์ หมู่ที่ 1</t>
  </si>
  <si>
    <t>โครงการพัฒนาคุณภาพชีวิตผู้สูงอายุ</t>
  </si>
  <si>
    <t>โครงการจัดเวทีประชาคมส่งเสริมการ</t>
  </si>
  <si>
    <t>มีส่วนร่วมของประชาชนในการจัดทำ</t>
  </si>
  <si>
    <t>ป่าไม้มีพื้นที่เพิ่มมากขึ้น</t>
  </si>
  <si>
    <t>แบบ ผ.01</t>
  </si>
  <si>
    <t>ขยายไหล่ทางถนนสาย หน้าบ้านนางวาสนา - สวนครูถม กว้าง 0.50 เมตร</t>
  </si>
  <si>
    <t>ก่อสร้างท่อบล็อกหน้าบ้านเรือ หมู่ที่ 2</t>
  </si>
  <si>
    <t>ก่อสร้างท่อบล็อกหน้าบ้านเรือ หมู่ที่ 2 ขนาด 1.20 x 1.20x 7  เมตร</t>
  </si>
  <si>
    <t>ขุดลอกคลองด้วน หมู่ที่ 3</t>
  </si>
  <si>
    <t>ขุดลอกคลองสายควนยาว - ควนเคร็ง ระยะทาง 1,350 เมตร</t>
  </si>
  <si>
    <t>ปรับปรุงถนนลูกรังสายดอนหวายจากบ้านบก - ท่อบล็อก พร้อมสร้างท่อบล็อก</t>
  </si>
  <si>
    <t>ขุดลอกคลองมาบสายหนอง      เหรียง</t>
  </si>
  <si>
    <t>ขุดลองคลองสายบ้านนางนันทา  สงแก้ว - ท่าข่อย</t>
  </si>
  <si>
    <t>ขุดลอกคูระบายน้ำสายบางรักโพรง - บางตะเคร็ง</t>
  </si>
  <si>
    <t>ขุดลอกคลองรอบ หมู่ที่ 9</t>
  </si>
  <si>
    <t xml:space="preserve">ปรับปรุงถนนสายชลประทานจากบ้านนายไพบูลย์ - บ้านนายแดง  แสงทอง </t>
  </si>
  <si>
    <t>ก่อสร้างคูระบายน้ำ คสล. หมู่ที่ 1 - หมู่ที่ 3</t>
  </si>
  <si>
    <t>ขุดลอกคลองสายท่าตก หมู่ที่ 1 - หมู่ที่  3 ระยะทาง 800 เมตร</t>
  </si>
  <si>
    <t>โครงการขุดลอกคลองบางโต๊ะทด -ป่าพรุ -บางฉิ้มหลา</t>
  </si>
  <si>
    <t>ยกระดับถนนสายหนูรอดอุทิศ กว้าง 3  เมตร ยาว 500 เมตร</t>
  </si>
  <si>
    <t>ก่อสร้างถนน คสล. จากบ้านนายเลื่อน - บ้านนางไพฑูรย์ กว้าง 3 เมตร  ยาว 1,000 เมตร</t>
  </si>
  <si>
    <t>ขยายไหล่ทางถนนสาย นศ.ถ.74 -006 สายโคกยาง - บางน้อย (ช่วงบ้านวาสนา - สวนครูถม)</t>
  </si>
  <si>
    <t>ก่อสร้างคูระบายน้ำ คสล. หมู่ที่ 1 - หมู่ที่ 3 ระยะทาง 1,000 เมตร</t>
  </si>
  <si>
    <t>ขุดลอกคลองบางโต๊ะทด -ป่าพรุ -บางฉิ้มหลา ระยะทาง 3,000 เมตร</t>
  </si>
  <si>
    <t>ขุดลอกคลองสายควนยาว - ควนเคร็ง หมู่ที่ 3</t>
  </si>
  <si>
    <t>โครงการบุกเบิกถนนสายโหนดลิโพ - หัวกล้า(ต้นยาง) หมู่ที่ 5</t>
  </si>
  <si>
    <t>บุกเบิกถนนสายโหนดลิโพ - หัวกล้า(ต้นยาง) หมู่ที่ 5 กว้าง 3 เมตร ยาว 1,500 เมตร</t>
  </si>
  <si>
    <t>โครงการขุดลอกคลองสายดอนหวายจากบ่นบก - ท่อบล็อก 2 ช่อง</t>
  </si>
  <si>
    <t>ขุดลอกคลองสายดอนหวายจากบ่นบก - ท่อบล็อก  2 ช่อง  ขนาด 1.80 x 6.00 เมตร</t>
  </si>
  <si>
    <t xml:space="preserve">ปรับปรุงถนนหินคลุกสายชลประทานจากบ้านนายบุญมา - เขต หมู่ที่  10 กว้าง 3.00 เมตร ยาว 1,000 เมตร </t>
  </si>
  <si>
    <t>โครงการปรับปรุงถนนสายหน้าบ้านนางสมพิศ - บ้านนางไมตรี หมู่ที่ 5</t>
  </si>
  <si>
    <t>ปรับปรุงถนนสายหน้าบ้านนางสมพิศ - บ้านนางไมตรี หมู่ที่ 5  กว้าง 3.00 เมตร  ยาว 600 เมตร</t>
  </si>
  <si>
    <t xml:space="preserve">ก่อสร้างลานกีฬาหมู่ที่ 5 </t>
  </si>
  <si>
    <t>โครงการวางท่อบล็อกหน้าบ้านนายเสถียร หมู่ที่ 5</t>
  </si>
  <si>
    <t>โครงการปรับปรุงภูมิทัศน์หน้าวัดและโรงเรียนบ้านทุ่งใคร หมู่ที่ 5</t>
  </si>
  <si>
    <t>วางท่อบล็อกหน้าบ้านนายเสถียร 2 ช่อง ขนาด 1.50 x 6.00เมตร</t>
  </si>
  <si>
    <t>โครงการบุกเบิกถนนจากบ้านนางจินดา - ดอนแต้ว  หมู่ที่ 10</t>
  </si>
  <si>
    <t>บุกเบิกถนนจากบ้านนางจินดา - ดอนแต้ว กว้าง 3 เมตร ยาว 2,000 เมตร</t>
  </si>
  <si>
    <t>โครงการขุดลอกคูระบายน้ำสายบางรักโพรง - บางตะเคร็ง หมู่ที่  7</t>
  </si>
  <si>
    <t xml:space="preserve">บุกเบิกถนนสายบางปอ - บ้านโคกเลา พร้อมบล็อกระบายน้ำ  1 จุด </t>
  </si>
  <si>
    <t xml:space="preserve">บุกเบิกถนนลูกรังสายควนเคร็ง - ควนชะลิก </t>
  </si>
  <si>
    <t>.บุกเบิกถนนลูกรังสายควนเคร็ง - ควนชะลิก กว้าง 3.00 เมตร ยาว 3,000 เมตร</t>
  </si>
  <si>
    <t>ปรับปรุงซ่อมแซมถนนลาดยางสายกอโหมง - หัวปรกช้าง นศ.ถ.26-004</t>
  </si>
  <si>
    <t>ขยายประปาหน้าโรงเรียนเคร็ง - บ้านนางอารี  ทองดำ ท่อเมน 2 นิ้ว ระยะทาง 600 เมตร</t>
  </si>
  <si>
    <t xml:space="preserve">อบรมศึกษาดูงานปีละ 1 ครั้ง </t>
  </si>
  <si>
    <t>ตำบล/ศูนย์ข้อมูลข่าวสารตำบลเคร็ง</t>
  </si>
  <si>
    <t>ตำบล/ศูนย์ข้อมูล</t>
  </si>
  <si>
    <t>ข่าวสารตำบลเคร็ง</t>
  </si>
  <si>
    <t>เพื่อความเป็นระเบียบ ปลอดภัย และสะดวกในการปฏิบัติหน้าที่บริการประชาชนของ อปพร.</t>
  </si>
  <si>
    <t>ประชาชนในพื้นที่ที่สมัครใจเข้ารับการฝึกอบรมเป็น อปพร. จำนวน 50 คน</t>
  </si>
  <si>
    <t>และเป็นของขวัญ</t>
  </si>
  <si>
    <t>โครงการก่อสร้าง กศน.ตำบลเคร็ง</t>
  </si>
  <si>
    <t>ก่อสร้าง กศน.ตำบลเคร็ง</t>
  </si>
  <si>
    <t>เพื่อประชาชนมีความรุ้ สามารถ</t>
  </si>
  <si>
    <t>ดูแลสุขภาพเบื้องต้น</t>
  </si>
  <si>
    <t xml:space="preserve"> ด้านสาธารณสุข</t>
  </si>
  <si>
    <t>ประชาชนมีความรู้</t>
  </si>
  <si>
    <t>ด้านสาธารณสุข</t>
  </si>
  <si>
    <t>โรคพิษสุนัขบ้าหมดไป</t>
  </si>
  <si>
    <t>ปัญหาขยะลดลง ประชาชน</t>
  </si>
  <si>
    <t>คัดแยกขยะ ทิ้งขยะถูกวิที</t>
  </si>
  <si>
    <t>เงินสมทบกองทุนสวัสดิการ</t>
  </si>
  <si>
    <t>ชุมชนตำบลเคร็ง</t>
  </si>
  <si>
    <t>เพื่อสร้างหลักประกัน</t>
  </si>
  <si>
    <t>ความมั่นคงของชุมชน</t>
  </si>
  <si>
    <t xml:space="preserve">ประชาชน หมุ่ที่ 1-11 </t>
  </si>
  <si>
    <t>เข้าร่วมกองทุนฯ</t>
  </si>
  <si>
    <t>ประชาชนมีคุณภาพชีวิต</t>
  </si>
  <si>
    <t xml:space="preserve">ที่ดีขึ้น ด้วยหลักการ </t>
  </si>
  <si>
    <t>ประชาชนออม 1 ส่วน</t>
  </si>
  <si>
    <t>อปท. 1 ส่วน รัฐบาล  1</t>
  </si>
  <si>
    <t>ส่วน</t>
  </si>
  <si>
    <t>ในชีวิตประจำวันได้</t>
  </si>
  <si>
    <t>ประชาสัมพันธ์เกี่ยวกับ</t>
  </si>
  <si>
    <t>กิจกรรมไฟป่า</t>
  </si>
  <si>
    <t>อบรม ควบคุม ป้องกัน</t>
  </si>
  <si>
    <t>ในการป้องกันและ</t>
  </si>
  <si>
    <t>จำนวนเด็กและเยาวชน</t>
  </si>
  <si>
    <t>ที่เข้าร่วมการแข่งขันดอก</t>
  </si>
  <si>
    <t>ติดตั้งซุ้มเฉลิมพระเกียรติสมเด็จพระนางเจ้าสุทิดา พัชรสุธาพิมลลักษณ พระบรมราชินี</t>
  </si>
  <si>
    <t xml:space="preserve">เพื่อติดตั้งซุ้มเฉลิมพระเกียรติสมเด็จพระนางเจ้าสุทิดา พัชรสุธาพิมลลักษณ พระบรมราชินี </t>
  </si>
  <si>
    <t>ซุ้มเฉลิมพระเกียรติสมเด็จพระนางเจ้าสุทิดา พัชรสุธาพิมลลักษณ พระบรมราชินี</t>
  </si>
  <si>
    <t>ซุ้มสมเด็จพระนางเจ้าสุทิดาพัชรสุธาพิมลลักษณ พระบรมราชินี</t>
  </si>
  <si>
    <t xml:space="preserve">เพื่อซ่อมแซมปรับปรุงอาคารศูนย์ท่องเที่ยว หมู่ที่ 11  </t>
  </si>
  <si>
    <t>อาคารศูนย์ท่องเที่ยว หมู่ที่ 11  มีสภาพที่ใช้งานได้</t>
  </si>
  <si>
    <t>จำนวนประชาชนที่เข้าใช้งานศูนย์ท่องเที่ยว</t>
  </si>
  <si>
    <t>ปรับปรุงถนนซอยคงดี - ควนยาว</t>
  </si>
  <si>
    <t>ปรับปรุงถนนสายโรงเรียนควนเคร็ง - บ้านนายระทม หมู่ที่ 11</t>
  </si>
  <si>
    <t>โครงการปรับปรุงถนนซอยคงดี - ควนยาว หมู่ที่ 3</t>
  </si>
  <si>
    <t>ครุภัณฑ์สำนักงาน</t>
  </si>
  <si>
    <t>แผนงานบริหารทั่วไป</t>
  </si>
  <si>
    <t>เพื่ออำนวยความสะดวกในการปฏิบัติงานศูนย์การท่องเที่ยวเชิงอนุรักษ์ตำบลเคร็ง</t>
  </si>
  <si>
    <t>เก้าอี้พลาสติก จำนวน  50 ตัว</t>
  </si>
  <si>
    <t>เก้าอี้ขาเหล็ก เบาะบุนวม จำนวน  30 ตัว</t>
  </si>
  <si>
    <t>โต๊ะพับหน้าเมลามีนขาเหล็กพับได้  จำนวน</t>
  </si>
  <si>
    <t>5  ตัว</t>
  </si>
  <si>
    <t>โต๊ะทำงานแบบโล่ง ขนาด 60 x 150</t>
  </si>
  <si>
    <t>x 75 ซม. จำนวน  5  ตัว</t>
  </si>
  <si>
    <t>ครุภัณฑ์โฆษณาและเผยแพร่</t>
  </si>
  <si>
    <t>เครื่องมัลติมีเดียโปรเจกเตอร์ ระดับ XGA  ขนาด 2,500 ANSI Lumens</t>
  </si>
  <si>
    <t>จอรับภาพ ชนิดมอเตอร์ไฟฟ้า ขนาดเส้นทแยงมุม 120 นิ้ว</t>
  </si>
  <si>
    <t xml:space="preserve">ชุดไมค์ประชุมดิจิตอล </t>
  </si>
  <si>
    <t>โครงการซ่อมแซมปรับปรุงอาคารศูนย์ท่องเที่ยวเชิงอนุรักษ์ตำบลเคร็ง หมู่ที่ 11</t>
  </si>
  <si>
    <t>ซ่อมแซมปรับปรุงอาคารศูนย์ท่องเที่ยวเชิงอนุรักษ์ตำบลเคร็ง หมู่ที่ 11 ให้มีสภาพที่ใช้งานได้</t>
  </si>
  <si>
    <t>บุกเบิกถนนสายนายปัญญา คงจันทร์ - ป่าปาล์ม หมู่ที่ 6</t>
  </si>
  <si>
    <t xml:space="preserve">            3   โครงการ</t>
  </si>
  <si>
    <t xml:space="preserve">โครงการก่อสร้างถนน คสล. สายซอยเศรษฐี </t>
  </si>
  <si>
    <t>ก่อสร้างถนน คสล. สายซอยเศรษฐี กว้าง 4.00 เมตร ยาว 600 เมตร</t>
  </si>
  <si>
    <t xml:space="preserve">ก่อสร้างสะพาน คสล. สายนายเลื่อน - บ้านนางไพฑูล  </t>
  </si>
  <si>
    <t>ก่อสร้างสะพาน คสล. สายนายเลื่อน - บ้านนางไพฑูล  กว้าง 6 เมตร ยาว 16 เมตร</t>
  </si>
  <si>
    <t xml:space="preserve">ขุดลอกคลองสายไฟป่า - คลองหมู่ที่ 3 - หมู่ที่ 5  </t>
  </si>
  <si>
    <t xml:space="preserve">ขุดลอกคลองสายไฟป่า - คลองหมู่ที่ 3 - หมู่ที่ 5  กว้าง  3.00 เมตร ยาว 2,000 เมตร </t>
  </si>
  <si>
    <t xml:space="preserve">โครงการปรับปรุงถนนสายบ้านนายสมชาย </t>
  </si>
  <si>
    <t>ปรับปรุงถนนสายบ้านนายสมชาย กว้าง 3.00 เมตร ยาว 500 เมตร</t>
  </si>
  <si>
    <t>โครงการติดตั้งอินเตอร์เน็ต</t>
  </si>
  <si>
    <t>เพื่อรองรับการใช้งานผ่าน</t>
  </si>
  <si>
    <t>ติดตั้งระบบอินเตอร์</t>
  </si>
  <si>
    <t>ศพด.มีประสิทฺภาพ</t>
  </si>
  <si>
    <t>อินเตอร์เน็ตในการบันทึก</t>
  </si>
  <si>
    <t>เน็ตภายในอาคารศูนย์</t>
  </si>
  <si>
    <t>การติดตั้งระบบ</t>
  </si>
  <si>
    <t>ในการดำเนินงานผ่าน</t>
  </si>
  <si>
    <t>ข้อมูลพัสดุ (EGP) ตาม</t>
  </si>
  <si>
    <t>อินเตอร์เน็ต</t>
  </si>
  <si>
    <t>ระบบอินเตอร์เน็ต</t>
  </si>
  <si>
    <t>ระเบียบกระทรวงกำหนด</t>
  </si>
  <si>
    <t>พัฒนาเด็กเล็กโรงเรียน</t>
  </si>
  <si>
    <t>บ้านทุ่งใคร</t>
  </si>
  <si>
    <t>วัดปากควน</t>
  </si>
  <si>
    <t>พัฒนาเด็กเล็กวัดโพธา</t>
  </si>
  <si>
    <t>ราม</t>
  </si>
  <si>
    <t>บ้านควนชิง</t>
  </si>
  <si>
    <t>ครูและนักเรียนศูนย์พัฒนาเด็กเล็กโรงเรียนวัดปากควน</t>
  </si>
  <si>
    <t>ครูและนักเรียนศูนย์พัฒนาเด็กเล็กวัดโพธาราม</t>
  </si>
  <si>
    <t>ครูและนักเรียนศูนย์พัฒนาเด็กเล็กโรงเรียนบ้านควนชิง</t>
  </si>
  <si>
    <t>อบจ.</t>
  </si>
  <si>
    <t>เมตร ยาว 11,000ม.</t>
  </si>
  <si>
    <t>สายไทรหัวม้า  หมู่ที่ 2 – ท้ายเล</t>
  </si>
  <si>
    <t>โครงการขุดลอกคลองสายถนนลาด</t>
  </si>
  <si>
    <t>ยาง หมูที่ 6 - หมู่ที่ 12  เขตตำบล</t>
  </si>
  <si>
    <t xml:space="preserve">การะเกด </t>
  </si>
  <si>
    <t>จัดซื้อชุดอุปกรณ์สำหรับห้องเรียนโครงการพัฒนาคุณภาพการศึกษาด้วยเทคโนโลยีสารสนเทศ DLTV ศูนย์พัฒนาเด็กเล็กโรงเรียนวัดปากควน</t>
  </si>
  <si>
    <t>จำนวนครูและนักเรียนศูนย์พัฒนาเด็กเล็กโรงเรียนวัดปากควน</t>
  </si>
  <si>
    <t>จัดซื้อชุดอุปกรณ์สำหรับห้องเรียนโครงการพัฒนาคุณภาพการศึกษาด้วยเทคโนโลยีสารสนเทศ DLTV ศูนย์พัฒนาเด็กเล็กวัดโพธาราม</t>
  </si>
  <si>
    <t>จัดซื้อชุดอุปกรณ์สำหรับห้องเรียนโครงการพัฒนาคุณภาพการศึกษาด้วยเทคโนโลยีสารสนเทศ DLTV ศูนย์พัฒนาเด็กเล็กโรงเรียนบ้านควนชิง</t>
  </si>
  <si>
    <t>จำนวนครูและนักเรียนศูนย์พัฒนาเด็กเล็กโรงเรียนบ้านควนชิง</t>
  </si>
  <si>
    <t>จำนวนครูและนักเรียนศูนย์พัฒนาเด็กเล็กวัดโพธาราม</t>
  </si>
  <si>
    <t>6  โครงการ</t>
  </si>
  <si>
    <t xml:space="preserve">เคร็ง </t>
  </si>
  <si>
    <t>เยาวชน</t>
  </si>
  <si>
    <t>ของเด็กและเยาวชน</t>
  </si>
  <si>
    <t>(งานเดือนสิบ)</t>
  </si>
  <si>
    <t xml:space="preserve">ก่อสร้างห้องสุขาของสำนักงานองค์การบริหารส่วนตำบลเคร็ง </t>
  </si>
  <si>
    <t>เพื่ออำนวยความสะดวกแก่ประชาชนที่มารับบริการ</t>
  </si>
  <si>
    <t>จำนวนห้องสุขาที่ก่อสร้าง</t>
  </si>
  <si>
    <t>ประชาชนที่มารับบริการมีห้องสุขาใช้ได้อย่างเพียงพอ</t>
  </si>
  <si>
    <t xml:space="preserve">ซ่อมสร้างถนนลาดยางแอสฟัสติกคอนกรีต สายเสม็ดงาม - ศาลาตะเคียน ขนาดผิวจราจรกว้าง 8  เมตร ยาว 2,000 เมตร พื้นที่ไม่น้อยกว่า 16,000 ตารางเมตร </t>
  </si>
  <si>
    <t>ก่อสร้างถนนลาดยางแอสฟัลท์ติกคอนกรีต สายบางรักโพรง - บางตะเคร็ง กว้าง 6  เมตร ยาว  7,500 เมตร  หนา 0.05  เมตร</t>
  </si>
  <si>
    <t xml:space="preserve">ก่อสร้างถนน คสล. สายนายเลื่อน -นายจิตร กว้าง 4 เมตร ยาว 3,000 เมตร  </t>
  </si>
  <si>
    <t xml:space="preserve">ก่อสร้างถนน คสล. สายนายแนมทุ่งพัด -เขตขอนหาด กว้าง 6  เมตร ยาว 6,000  เมตร  หนา 0.15 เมตร </t>
  </si>
  <si>
    <t>85  โครงการ</t>
  </si>
  <si>
    <t xml:space="preserve">ปรับปรุงถนนสายหัวสะพานบ้านยวนนก - ช่องขรี กว้าง 3.5 เมตร ยาว 1,000  เมตร </t>
  </si>
  <si>
    <t xml:space="preserve">ก่อสร้างถนน คสล. ซอยโต๊ะดีพัฒนา 2 กว้าง  4  เมตร ยาว 300 เมตร </t>
  </si>
  <si>
    <t xml:space="preserve">ระยะทางถนนที่ก่อสร้าง </t>
  </si>
  <si>
    <t>ปรับปรุงถนนหินคลุกสายบ้านนายน้อม - สวนนายจิตร กว้าง 4  เมตร  ยาว 1,260 เมตร</t>
  </si>
  <si>
    <t>ปรับปรุงถนนสายสามแยกชลประทาน - บ้านนายสังเวียน กว้าง 3.50 เมตร ยาว 200  เมตร</t>
  </si>
  <si>
    <t>ปรับปรุงถนนสายหัวสะพานบ้านยวนนก - ช่องขรี หมู่ที่ 4</t>
  </si>
  <si>
    <t>ก่อสร้างถนน คสล. ซอยโต๊ะดีพัฒนา 2  หมู่ที่ 2</t>
  </si>
  <si>
    <t>ก่อสร้างถนน คสล. ซอยโต๊ะดีพัฒนา 4  หมู่ที่ 2</t>
  </si>
  <si>
    <t>ปรับปรุงถนนหินคลุกถนนสายบ้านนายน้อม -สวนนายจิตร  หมู่ที่ 2</t>
  </si>
  <si>
    <t>โครงการปรับปรุงถนนสายสามแยกชลประทาน - บ้านนายสังเวียน หมู่ที่  10</t>
  </si>
  <si>
    <t xml:space="preserve">ปรับปรุงซ่อมแซมถนนสายโต๊ะดีพัฒนา 4 ขนาดผิวจราจร กว้าง 4 เมตร ยาว 500  เมตร </t>
  </si>
  <si>
    <t>โครงการจัดทำแผนที่ภาษีและจัดทำ</t>
  </si>
  <si>
    <t>ทะเบียนทรัพย์สิน</t>
  </si>
  <si>
    <t>บุกเบิกถนนเรียบคลองสายบ้านนายวาสนา - ควนยาว หมู่ที่ 1</t>
  </si>
  <si>
    <t>บุกเบิกถนนดินลูกรัง สายบล๊อกนายแนม - เขตหมู่ที่ 1</t>
  </si>
  <si>
    <t xml:space="preserve">โครงการอุดหนุนขยายเขตสายพาดดับไฟฟ้าสาธารณะ สายหน้าวัดไทรหัวม้า - บางรักโพรง </t>
  </si>
  <si>
    <t xml:space="preserve">โครงการอุดหนุนขยายเขตสายพาดดับไฟฟ้าสาธารณะ หมู่ที่ 11  </t>
  </si>
  <si>
    <t xml:space="preserve">โครงการอุดหนุนขยายเขตสายพาดดับไฟฟ้าสาธารณะ สายซอยเกษตรรุ่งเรือง </t>
  </si>
  <si>
    <t>อุดหนุนขยายเขตสายพาดดับไฟฟ้าสาธารณะ สายซอยเกษตรรุ่งเรือง ระยะทาง 1 ,000 เมตร</t>
  </si>
  <si>
    <t xml:space="preserve">โครงการขุดลอกคลองสายทุ่งพัด </t>
  </si>
  <si>
    <t xml:space="preserve">หมูที่ 3 </t>
  </si>
  <si>
    <t>บางหลุมพอ</t>
  </si>
  <si>
    <t>โครงการขุดลอกคลองสายบ้าน</t>
  </si>
  <si>
    <t xml:space="preserve">ควนป้อม-เขตตำบลแหลม </t>
  </si>
  <si>
    <t xml:space="preserve">นายสั้ว - เขตบ้านควนราบ  หมู่ที่ 6 </t>
  </si>
  <si>
    <t xml:space="preserve">โคกเลา หมู่ที่ 6 - บ้านย่านแดง </t>
  </si>
  <si>
    <t xml:space="preserve">หมู่ที่ 7 </t>
  </si>
  <si>
    <t>หมู่ที่ 11 - หินกองเขตตำบล</t>
  </si>
  <si>
    <t xml:space="preserve">ควนชะลิก </t>
  </si>
  <si>
    <t>แก่ประชาชน</t>
  </si>
  <si>
    <t xml:space="preserve">โครงการติดตั้งกล้อง CCTV บริเวณ บ้านทุ่งใคร หมู่ที่ 5 </t>
  </si>
  <si>
    <t xml:space="preserve">ติดตั้งกล้อง CCTV บริเวณบ้านทุ่งใคร หมู่ที่ 5 </t>
  </si>
  <si>
    <t>ยกระดับถนนสายหนูรอดอุทิศ หมู่ที่ 2 (ช่วงที่ 2)</t>
  </si>
  <si>
    <t>แผนงานสร้างความเข้มแข็งของชุมชน</t>
  </si>
  <si>
    <t>ครุภัณฑ์ดนตรี</t>
  </si>
  <si>
    <t>เพื่อส่งเสริมกิจกรรมด้านดนตรีของเด็กและเยาวชนตำบลเคร็ง</t>
  </si>
  <si>
    <t>จัดซื้อเครื่องดนตรีจำนวน 1 ชุด</t>
  </si>
  <si>
    <t>บ้านนางห้อง-หนองอีเติ้ง หมู่ที่ 11</t>
  </si>
  <si>
    <t>คลองบางปอ - บางรักโพรง  หมู่ 7</t>
  </si>
  <si>
    <t>ควนชิง - บ้านเล็กสวน หมู่ที่ 9</t>
  </si>
  <si>
    <t xml:space="preserve">บ้านควนราบ-ควน </t>
  </si>
  <si>
    <t xml:space="preserve">โครงการฝึกอบรมสัมมนา ผู้บริหาร </t>
  </si>
  <si>
    <t>กองช่าง/กองการ</t>
  </si>
  <si>
    <t>ศึกษาฯ</t>
  </si>
  <si>
    <t>ค่าใช้จ่ายเดินทางไปราชการ</t>
  </si>
  <si>
    <t>ผู้บริหาร รองผู้บริหาร ผู้ช่วยผู้บริหาร เลขานุการผู้บริหาร สมาชิกสภา อบต. พนักงานส่วนตำบล พนักงาน จ้างตามภารกิจ  สมาชิก อปพร.และบุคคลภายนอกที่ได้รับคำสั่งให้ไปราชการในอำนาจหน้าที่และภารกิจ องค์การบริหารส่วนตำบล</t>
  </si>
  <si>
    <t xml:space="preserve">เพื่อจ่ายเป็นค่าใช้จ่ายในการเดินทางไปราชการในราชอาณาจักรและนอกราชอาณาจักร  </t>
  </si>
  <si>
    <t>การปฏิบัติงานมีประสิทธิภาพภาพ</t>
  </si>
  <si>
    <t>เพื่อใช้ในงานป้องกันและบรรเทาสาธารณภัย</t>
  </si>
  <si>
    <t>จัดซื้อรถบรรทุก (ดีเซล) ขนาด 1 ตัน ปริมาตรกระบอกสูบไม่ต่ำกว่า 2,400 ซีซี หรือกำลังเครื่องยนต์สูงสุด ไม่ต่ำกว่า 110 กิโลวัตต์ ขับเคลื่อน 2 ล้อ แบบธรรมดา</t>
  </si>
  <si>
    <t>ค่าใช้จ่ายในการดำเนินกิจกรรม</t>
  </si>
  <si>
    <t>ป้องกันและควบคุมไฟป่า</t>
  </si>
  <si>
    <t>แผนงานการรักษาความสงบภายใน</t>
  </si>
  <si>
    <t>ครุภัณฑ์เครื่องดับเพลิง</t>
  </si>
  <si>
    <t xml:space="preserve"> - สายส่งน้ำดับเพลิงชนิดเส้นใยโพดีเอสเตอร์ เคลือบยาง  ขนาด 2 นิ้ว ความยาว 20 เมตร พร้อมข้อต่อสวมเร็ว จำนวน 1 เส้น </t>
  </si>
  <si>
    <t xml:space="preserve"> - สายส่งน้ำดับเพลิงชนิดเส้นใยโพดีเอสเตอร์ เคลือบยาง  ขนาด 1.5 นิ้ว ความยาว 20 เมตร พร้อมข้อต่อสวมเร็ว จำนวน 10 เส้น</t>
  </si>
  <si>
    <t>จัดซื้อสาย/ท่อดูดพร้อมข้อต่อและหัวกะโหลก  ขนาด 3 นิ้ว ความยาว 3 เมตร จำนวน 2 เส้น</t>
  </si>
  <si>
    <t>วัสดุเครื่องแต่งกาย อปพร. จำนวน 60 ชุด</t>
  </si>
  <si>
    <t>กีฬา (ฟุตบอลลีกส์เด็กและ</t>
  </si>
  <si>
    <t xml:space="preserve"> เยาวชน)</t>
  </si>
  <si>
    <t>เด็กและเยาวชนตำบลเคร็ง</t>
  </si>
  <si>
    <t>ที่เข้าร่วมการแข่งขัน</t>
  </si>
  <si>
    <t>เพื่อฝึกอบรมความรู้ความเข้าใจด้านการป้องกันภัยและระงับอัคคีภัย สามารถแก้ปัญหาเฉพาะหน้าได้เมื่อเกิดภัย</t>
  </si>
  <si>
    <t xml:space="preserve"> และรับข่าวสาร</t>
  </si>
  <si>
    <t xml:space="preserve">ที่ได้รับการอบรม </t>
  </si>
  <si>
    <t>เกี่ยวกับกิจกรรม</t>
  </si>
  <si>
    <t>ประชาชนได้รับการอบรม</t>
  </si>
  <si>
    <t xml:space="preserve"> และรับข่าวสารเกี่ยวกับ</t>
  </si>
  <si>
    <t>เงินสมทบกองทุนเงินทดแทน</t>
  </si>
  <si>
    <t>เพื่อให้ความคุ้มครองแก่</t>
  </si>
  <si>
    <t>ลูกจ้างที่ประสบอันตราย</t>
  </si>
  <si>
    <t>เจ็บป่วย ตาย หรือสูญเสีย</t>
  </si>
  <si>
    <t>อันเนื่องมาจากการทำงาน</t>
  </si>
  <si>
    <t>ให้กับนายจ้าง</t>
  </si>
  <si>
    <t>เงินทดแทนให้กับลูกจ้าง</t>
  </si>
  <si>
    <t>อบต.เคร็ง</t>
  </si>
  <si>
    <t>จ่ายเงินสมทบกองทุน</t>
  </si>
  <si>
    <t>จำนวนลูกจ้างที่ได้รับ</t>
  </si>
  <si>
    <t>ความคุ้มครองฯ</t>
  </si>
  <si>
    <t>ลูกจ้าง อบต.เคร็ง</t>
  </si>
  <si>
    <t>ได้รับความคุ้มครองจาก</t>
  </si>
  <si>
    <t>การประสบอันตราย เจ็บ</t>
  </si>
  <si>
    <t>ป่วย ตาย หรือ สูญเสีย</t>
  </si>
  <si>
    <t>อันเนื่องมาจากการ</t>
  </si>
  <si>
    <t>ทำงานให้กับนายจ้าง</t>
  </si>
  <si>
    <t>โครงการอุดหนุนขยายเขตสายพาดดับไฟฟ้าสาธารณะ หมู่ที่ 2</t>
  </si>
  <si>
    <t>อุดหนุนขยายเขตสายพาดดับไฟฟ้าสาธารณะหมู่ที่ 2 ระยะทาง 3,000 เมตร</t>
  </si>
  <si>
    <t>โครงการอุดหนุนขยายเขตสายพาดดับไฟฟ้าสาธารณะ หมู่ที่ 1</t>
  </si>
  <si>
    <t>อุดหนุนขยายเขตสายพาดดับไฟฟ้าสาธารณะ หมู่ที่ 1</t>
  </si>
  <si>
    <t>โครงการอุดหนุนขยายเขตสายพาดดับไฟฟ้าสาธารณะ ตำบลเคร็ง</t>
  </si>
  <si>
    <t>อุดหนุนขยายเขตสายพาดดับไฟฟ้าสาธารณะ หมู่ที่ 1 -11 ตำบลเคร็ง</t>
  </si>
  <si>
    <t>กว้าง 4.00 เมตร</t>
  </si>
  <si>
    <t>โครงการก่อสร้างถนน คสล. สายตัว E</t>
  </si>
  <si>
    <t xml:space="preserve">ยาว 300.00 เมตร </t>
  </si>
  <si>
    <t>กว้าง 3.00 เมตร</t>
  </si>
  <si>
    <t>โครงการก่อสร้างถนน คสล.ถนนสาย</t>
  </si>
  <si>
    <t>บ้านน.ส.อลิสา หนูพรหม หมู่ที่ 3</t>
  </si>
  <si>
    <t xml:space="preserve">โครงการก่อสร้างอาคารอเนกประสงค์ </t>
  </si>
  <si>
    <t xml:space="preserve">ประสงค์ หมู่ที่ 7  กว้าง </t>
  </si>
  <si>
    <t xml:space="preserve">9  เมตร ยาว 12 เมตร </t>
  </si>
  <si>
    <t>ก่อสร้างอาคารอเนก</t>
  </si>
  <si>
    <t>ขนาดอาคารที่ได้ก่อ</t>
  </si>
  <si>
    <t>ประชาชนมีพื้นที่ในการ</t>
  </si>
  <si>
    <t>จัดกิจกรรมต่างๆ</t>
  </si>
  <si>
    <t>โครงการก่อสร้างระบบประปาหมู่บ้านแบบบาดาล  หมู่ที่ 8</t>
  </si>
  <si>
    <t xml:space="preserve">ก่อสร้างระบบประปาหมู่บ้านแบบบาดาลขนาดใหญ่ ความจุ 20 ลบ.ม. </t>
  </si>
  <si>
    <t>ในเขตชุมชนตำบล</t>
  </si>
  <si>
    <t>สว่าง ที่ติดตั้งในตำบล</t>
  </si>
  <si>
    <t>ปลอดภัยในการสัญจร</t>
  </si>
  <si>
    <t>เวลากลางคืน</t>
  </si>
  <si>
    <t>ที่ติดตั้งในตำบลเคร็ง</t>
  </si>
  <si>
    <t>โครงการปรับปรุงยกระดับถนนสายสามแยกสวนส้ม หมู่ที่  2 - หมู่ที่ 10 ตำบลเคร็ง</t>
  </si>
  <si>
    <t>ระยะทางถนนที่ปรับปรุงยกระดับ</t>
  </si>
  <si>
    <t xml:space="preserve">ปรับปรุงยกระดับถนนสายสามแยกสวนส้ม ม. 2 - ม.10 ช่วงที่ 1 จากหัวถนน ม.10 - ชลประทาน ระยะทาง 600 เมตร กว้าง 5 เมตร   ช่วงที่ 2 จากสามแยกบ้านนายอุดม - บ้านนายส่อง ระยะทาง 200 เมตร กว้าง 5  เมตร </t>
  </si>
  <si>
    <t>ขุดลอกคูจากรพ.สต.บ้นหัวถนน</t>
  </si>
  <si>
    <t>ไปตามแนวถนน ทางหลวงชนบท</t>
  </si>
  <si>
    <t>กว้าง  5 ม. ระยะทางยาว 1000 ม.</t>
  </si>
  <si>
    <t>ปลอดภัยในการเดินทาง</t>
  </si>
  <si>
    <t>สัญจรเวลากลางคืน</t>
  </si>
  <si>
    <t>จำนวนผู้เข้าฝึกอบรม และไปราชการ</t>
  </si>
  <si>
    <t>เพื่อให้มีพื้นที่ใช้สอยสำหรับ</t>
  </si>
  <si>
    <t xml:space="preserve">ปรับปรุงถนนสายไฟป่า </t>
  </si>
  <si>
    <t>ปรับปรุงถนนสายมิยาซาว่า</t>
  </si>
  <si>
    <t>ประชาชนได้รับความปลอดภัยในชีวิตและทรัพย์สิน</t>
  </si>
  <si>
    <t xml:space="preserve">โครงการปรับปรุงถนน คสล.สายท่าถ้ำ - ดอนแต้ว หมู่ที่ 5 </t>
  </si>
  <si>
    <t xml:space="preserve">โครงการก่อสร้างถนน คสล. สายบ้านนายเลิศ วรรณศิลป์ - บ้านนางไมตรี แสงปลอด หมู่ที่ 5 </t>
  </si>
  <si>
    <t>แผนพัฒนาท้องถิ่น (พ.ศ.2561-2565) เพิ่มเติม/เปลี่ยนแปลง ฉบับที่ 2/2563</t>
  </si>
  <si>
    <t>สำหรับ องค์กรปกครองส่วนท้องถิ่นดำเนินการเอง</t>
  </si>
  <si>
    <t>โครงการเกษตรทฤษฎีใหม่หนองน้ำโมเมล</t>
  </si>
  <si>
    <t>เพื่อจัดโครงการเกษตรทฤษฎีใหม่หนองน้ำโมเมล</t>
  </si>
  <si>
    <t>พื้นที่ตำบลเคร็ง</t>
  </si>
  <si>
    <t>จำนวนพื้นที่ที่ใช้ในการจัดโครงการ</t>
  </si>
  <si>
    <t>ประชาชนตำบลเคร็งมีความรู้เกี่ยวกับการจัดทำเกษตรทฤษฎีใหม่หนองน้ำโมเมล</t>
  </si>
  <si>
    <t>โครงการเลี้ยงผึ้งโปรง</t>
  </si>
  <si>
    <t>เพื่อจัดอบรมการเลี้ยงผึ้งโพรง</t>
  </si>
  <si>
    <t>ประชาชนตำบลเคร็ง</t>
  </si>
  <si>
    <t>ประชาชนตำบลเคร็งมีความรู้เกี่ยวกับการเลี้ยงผึ้งโปรง</t>
  </si>
  <si>
    <t>โครงการเลี้ยงไก่ไข่</t>
  </si>
  <si>
    <t>เพื่อจัดอบรมการเลี้ยงไก่ไข่</t>
  </si>
  <si>
    <t>ประชาชนตำบลเคร็งมีความรู้เกี่ยวกับการเลี้ยงไก่ไข่</t>
  </si>
  <si>
    <t>โครงการเลี้ยงกุ้งก้ามกราม</t>
  </si>
  <si>
    <t>ประชาชนตำบลเคร็งมีความรู้เกี่ยวกับการเลี้ยงกุ้งก้ามกราม</t>
  </si>
  <si>
    <t>โครงการเลี้ยงไก่สวยงาม</t>
  </si>
  <si>
    <t>เพื่อจัดอบรมการเลี้ยงกุ้งก้ามกราม</t>
  </si>
  <si>
    <t>เพื่อจัดอบรมการเลี้ยงไก่สวยงาม</t>
  </si>
  <si>
    <t>ประชาชนตำบลเคร็งมีความรู้เกี่ยวกับการเลี้ยงไก่สวยงาม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</si>
</sst>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1"/>
      <color theme="1"/>
      <name val="TH SarabunIT๙"/>
      <family val="2"/>
    </font>
    <font>
      <sz val="12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name val="TH SarabunIT๙"/>
      <family val="2"/>
    </font>
    <font>
      <sz val="12"/>
      <color rgb="FFC00000"/>
      <name val="TH SarabunIT๙"/>
      <family val="2"/>
    </font>
    <font>
      <sz val="11"/>
      <name val="TH SarabunIT๙"/>
      <family val="2"/>
    </font>
    <font>
      <b/>
      <sz val="12"/>
      <name val="TH SarabunIT๙"/>
      <family val="2"/>
    </font>
    <font>
      <sz val="14"/>
      <color theme="1"/>
      <name val="TH SarabunIT๙"/>
      <family val="2"/>
    </font>
    <font>
      <sz val="12"/>
      <color rgb="FFFF0000"/>
      <name val="TH SarabunIT๙"/>
      <family val="2"/>
    </font>
    <font>
      <sz val="12"/>
      <color rgb="FF000000"/>
      <name val="TH SarabunIT๙"/>
      <family val="2"/>
    </font>
    <font>
      <sz val="12"/>
      <color theme="3" tint="0.39997558519241921"/>
      <name val="TH SarabunIT๙"/>
      <family val="2"/>
    </font>
    <font>
      <sz val="11"/>
      <name val="Tahoma"/>
      <family val="2"/>
      <charset val="222"/>
      <scheme val="minor"/>
    </font>
    <font>
      <sz val="10"/>
      <color theme="1"/>
      <name val="TH SarabunIT๙"/>
      <family val="2"/>
    </font>
    <font>
      <b/>
      <sz val="12"/>
      <color rgb="FFC00000"/>
      <name val="TH SarabunIT๙"/>
      <family val="2"/>
    </font>
    <font>
      <sz val="12"/>
      <color theme="1"/>
      <name val="TH SarabunPSK"/>
      <family val="2"/>
    </font>
    <font>
      <b/>
      <sz val="10"/>
      <name val="TH SarabunIT๙"/>
      <family val="2"/>
    </font>
    <font>
      <b/>
      <sz val="10"/>
      <color rgb="FFFF0000"/>
      <name val="TH SarabunIT๙"/>
      <family val="2"/>
    </font>
    <font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/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/>
    <xf numFmtId="0" fontId="6" fillId="0" borderId="5" xfId="0" applyFont="1" applyBorder="1"/>
    <xf numFmtId="3" fontId="6" fillId="0" borderId="5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6" fillId="0" borderId="7" xfId="0" applyFont="1" applyBorder="1"/>
    <xf numFmtId="0" fontId="7" fillId="0" borderId="0" xfId="0" applyFont="1"/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3" fontId="6" fillId="0" borderId="7" xfId="0" applyNumberFormat="1" applyFont="1" applyBorder="1" applyAlignment="1">
      <alignment horizontal="center"/>
    </xf>
    <xf numFmtId="0" fontId="6" fillId="0" borderId="8" xfId="0" applyFont="1" applyBorder="1"/>
    <xf numFmtId="3" fontId="6" fillId="0" borderId="10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0" fontId="6" fillId="0" borderId="9" xfId="0" applyFont="1" applyBorder="1"/>
    <xf numFmtId="0" fontId="4" fillId="0" borderId="6" xfId="0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8" xfId="0" applyFont="1" applyBorder="1"/>
    <xf numFmtId="0" fontId="4" fillId="0" borderId="7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right"/>
    </xf>
    <xf numFmtId="0" fontId="9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11" xfId="0" applyFont="1" applyBorder="1"/>
    <xf numFmtId="0" fontId="6" fillId="0" borderId="7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/>
    <xf numFmtId="0" fontId="6" fillId="0" borderId="10" xfId="0" applyFont="1" applyBorder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/>
    <xf numFmtId="3" fontId="4" fillId="0" borderId="5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0" fontId="4" fillId="0" borderId="7" xfId="0" applyFont="1" applyBorder="1"/>
    <xf numFmtId="3" fontId="4" fillId="0" borderId="7" xfId="0" applyNumberFormat="1" applyFont="1" applyBorder="1" applyAlignment="1">
      <alignment horizontal="center"/>
    </xf>
    <xf numFmtId="0" fontId="4" fillId="0" borderId="10" xfId="0" applyFont="1" applyBorder="1"/>
    <xf numFmtId="0" fontId="4" fillId="0" borderId="8" xfId="0" applyFont="1" applyBorder="1" applyAlignment="1">
      <alignment horizontal="center"/>
    </xf>
    <xf numFmtId="0" fontId="4" fillId="0" borderId="14" xfId="0" applyFont="1" applyBorder="1"/>
    <xf numFmtId="0" fontId="4" fillId="0" borderId="4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/>
    <xf numFmtId="0" fontId="7" fillId="0" borderId="7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0" fillId="0" borderId="0" xfId="0" applyFont="1" applyAlignment="1"/>
    <xf numFmtId="0" fontId="10" fillId="0" borderId="0" xfId="0" applyFont="1"/>
    <xf numFmtId="0" fontId="5" fillId="0" borderId="0" xfId="0" applyFont="1" applyAlignment="1"/>
    <xf numFmtId="3" fontId="4" fillId="0" borderId="0" xfId="0" applyNumberFormat="1" applyFont="1" applyBorder="1" applyAlignment="1">
      <alignment horizontal="center"/>
    </xf>
    <xf numFmtId="0" fontId="4" fillId="0" borderId="12" xfId="0" applyFont="1" applyBorder="1"/>
    <xf numFmtId="0" fontId="4" fillId="0" borderId="11" xfId="0" applyFont="1" applyBorder="1" applyAlignment="1">
      <alignment horizontal="center"/>
    </xf>
    <xf numFmtId="0" fontId="6" fillId="0" borderId="7" xfId="0" applyFont="1" applyBorder="1" applyAlignment="1">
      <alignment horizontal="center" vertical="top"/>
    </xf>
    <xf numFmtId="0" fontId="6" fillId="0" borderId="0" xfId="0" applyFont="1" applyAlignment="1">
      <alignment wrapText="1"/>
    </xf>
    <xf numFmtId="0" fontId="6" fillId="0" borderId="7" xfId="0" applyFont="1" applyBorder="1" applyAlignment="1">
      <alignment wrapText="1"/>
    </xf>
    <xf numFmtId="0" fontId="11" fillId="0" borderId="7" xfId="0" applyFont="1" applyBorder="1" applyAlignment="1">
      <alignment horizontal="left"/>
    </xf>
    <xf numFmtId="0" fontId="11" fillId="0" borderId="0" xfId="0" applyFont="1"/>
    <xf numFmtId="0" fontId="11" fillId="0" borderId="7" xfId="0" applyFont="1" applyBorder="1"/>
    <xf numFmtId="3" fontId="4" fillId="0" borderId="12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0" fontId="4" fillId="0" borderId="9" xfId="0" applyFont="1" applyBorder="1"/>
    <xf numFmtId="15" fontId="4" fillId="0" borderId="0" xfId="0" applyNumberFormat="1" applyFont="1" applyBorder="1"/>
    <xf numFmtId="3" fontId="4" fillId="0" borderId="8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8" fillId="0" borderId="0" xfId="0" applyFont="1" applyBorder="1"/>
    <xf numFmtId="3" fontId="7" fillId="0" borderId="7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right"/>
    </xf>
    <xf numFmtId="3" fontId="6" fillId="0" borderId="7" xfId="0" applyNumberFormat="1" applyFont="1" applyBorder="1" applyAlignment="1">
      <alignment horizontal="right"/>
    </xf>
    <xf numFmtId="0" fontId="5" fillId="0" borderId="0" xfId="0" applyFont="1" applyBorder="1"/>
    <xf numFmtId="0" fontId="9" fillId="0" borderId="0" xfId="0" applyFont="1" applyBorder="1"/>
    <xf numFmtId="0" fontId="6" fillId="0" borderId="8" xfId="0" applyFont="1" applyBorder="1" applyAlignment="1">
      <alignment horizontal="center"/>
    </xf>
    <xf numFmtId="3" fontId="6" fillId="0" borderId="8" xfId="0" applyNumberFormat="1" applyFont="1" applyBorder="1" applyAlignment="1">
      <alignment horizontal="center"/>
    </xf>
    <xf numFmtId="0" fontId="4" fillId="0" borderId="0" xfId="0" applyFont="1" applyAlignment="1"/>
    <xf numFmtId="0" fontId="4" fillId="0" borderId="0" xfId="0" applyFont="1" applyBorder="1" applyAlignment="1"/>
    <xf numFmtId="0" fontId="4" fillId="0" borderId="6" xfId="0" applyFont="1" applyBorder="1" applyAlignment="1"/>
    <xf numFmtId="3" fontId="6" fillId="0" borderId="4" xfId="0" applyNumberFormat="1" applyFont="1" applyBorder="1" applyAlignment="1">
      <alignment horizontal="center"/>
    </xf>
    <xf numFmtId="0" fontId="12" fillId="0" borderId="0" xfId="0" applyFont="1"/>
    <xf numFmtId="0" fontId="12" fillId="0" borderId="10" xfId="0" applyFont="1" applyBorder="1"/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7" xfId="0" applyFont="1" applyBorder="1" applyAlignment="1">
      <alignment vertical="top" wrapText="1"/>
    </xf>
    <xf numFmtId="3" fontId="4" fillId="0" borderId="7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center" vertical="top"/>
    </xf>
    <xf numFmtId="0" fontId="13" fillId="0" borderId="7" xfId="0" applyFont="1" applyBorder="1" applyAlignment="1">
      <alignment vertical="top" wrapText="1"/>
    </xf>
    <xf numFmtId="3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7" xfId="0" applyFont="1" applyBorder="1" applyAlignment="1">
      <alignment horizontal="center" vertical="top" wrapText="1"/>
    </xf>
    <xf numFmtId="3" fontId="13" fillId="0" borderId="0" xfId="0" applyNumberFormat="1" applyFont="1" applyBorder="1" applyAlignment="1">
      <alignment horizontal="center"/>
    </xf>
    <xf numFmtId="0" fontId="13" fillId="0" borderId="0" xfId="0" applyFont="1" applyBorder="1" applyAlignment="1">
      <alignment vertical="top" wrapText="1"/>
    </xf>
    <xf numFmtId="187" fontId="13" fillId="0" borderId="0" xfId="1" applyNumberFormat="1" applyFont="1" applyBorder="1" applyAlignment="1">
      <alignment horizontal="right" vertical="top" wrapText="1"/>
    </xf>
    <xf numFmtId="0" fontId="13" fillId="0" borderId="8" xfId="0" applyFont="1" applyBorder="1" applyAlignment="1">
      <alignment horizontal="center" vertical="top" wrapText="1"/>
    </xf>
    <xf numFmtId="3" fontId="4" fillId="0" borderId="7" xfId="0" applyNumberFormat="1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1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7" xfId="0" applyFont="1" applyBorder="1" applyAlignment="1">
      <alignment vertical="top" wrapText="1"/>
    </xf>
    <xf numFmtId="0" fontId="6" fillId="0" borderId="7" xfId="0" applyFont="1" applyBorder="1" applyAlignment="1">
      <alignment vertical="top"/>
    </xf>
    <xf numFmtId="187" fontId="6" fillId="0" borderId="7" xfId="1" applyNumberFormat="1" applyFont="1" applyBorder="1" applyAlignment="1">
      <alignment vertical="top"/>
    </xf>
    <xf numFmtId="187" fontId="4" fillId="0" borderId="7" xfId="1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right"/>
    </xf>
    <xf numFmtId="187" fontId="4" fillId="0" borderId="7" xfId="1" applyNumberFormat="1" applyFont="1" applyBorder="1" applyAlignment="1">
      <alignment horizontal="center"/>
    </xf>
    <xf numFmtId="3" fontId="6" fillId="0" borderId="5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5" xfId="0" applyNumberFormat="1" applyFont="1" applyBorder="1" applyAlignment="1">
      <alignment horizontal="right"/>
    </xf>
    <xf numFmtId="0" fontId="6" fillId="0" borderId="5" xfId="0" applyFont="1" applyBorder="1" applyAlignment="1">
      <alignment vertical="top" wrapText="1"/>
    </xf>
    <xf numFmtId="187" fontId="6" fillId="0" borderId="5" xfId="1" applyNumberFormat="1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6" fillId="0" borderId="14" xfId="0" applyFont="1" applyBorder="1"/>
    <xf numFmtId="0" fontId="6" fillId="0" borderId="8" xfId="0" applyFont="1" applyBorder="1" applyAlignment="1">
      <alignment horizontal="left"/>
    </xf>
    <xf numFmtId="0" fontId="6" fillId="0" borderId="7" xfId="0" applyFont="1" applyBorder="1" applyAlignment="1">
      <alignment horizontal="center" vertical="top" wrapText="1"/>
    </xf>
    <xf numFmtId="187" fontId="6" fillId="0" borderId="7" xfId="1" applyNumberFormat="1" applyFont="1" applyBorder="1" applyAlignment="1">
      <alignment horizontal="right" vertical="top" wrapText="1"/>
    </xf>
    <xf numFmtId="0" fontId="6" fillId="0" borderId="8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187" fontId="6" fillId="0" borderId="7" xfId="1" applyNumberFormat="1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187" fontId="6" fillId="0" borderId="4" xfId="1" applyNumberFormat="1" applyFont="1" applyBorder="1" applyAlignment="1">
      <alignment vertical="top" wrapText="1"/>
    </xf>
    <xf numFmtId="0" fontId="6" fillId="0" borderId="4" xfId="0" applyFont="1" applyBorder="1" applyAlignment="1">
      <alignment horizontal="center" vertical="top"/>
    </xf>
    <xf numFmtId="0" fontId="4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187" fontId="6" fillId="0" borderId="0" xfId="1" applyNumberFormat="1" applyFont="1" applyBorder="1" applyAlignment="1">
      <alignment vertical="top" wrapText="1"/>
    </xf>
    <xf numFmtId="0" fontId="6" fillId="0" borderId="0" xfId="0" applyFont="1" applyBorder="1" applyAlignment="1">
      <alignment horizontal="center" vertical="top"/>
    </xf>
    <xf numFmtId="0" fontId="4" fillId="0" borderId="4" xfId="0" applyFont="1" applyBorder="1" applyAlignment="1">
      <alignment horizontal="left" vertical="top"/>
    </xf>
    <xf numFmtId="187" fontId="6" fillId="0" borderId="0" xfId="1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vertical="top" wrapText="1"/>
    </xf>
    <xf numFmtId="187" fontId="6" fillId="0" borderId="8" xfId="1" applyNumberFormat="1" applyFont="1" applyBorder="1" applyAlignment="1">
      <alignment horizontal="right" vertical="top" wrapText="1"/>
    </xf>
    <xf numFmtId="3" fontId="4" fillId="0" borderId="7" xfId="0" applyNumberFormat="1" applyFont="1" applyBorder="1" applyAlignment="1">
      <alignment horizontal="center" vertical="top" wrapText="1"/>
    </xf>
    <xf numFmtId="187" fontId="4" fillId="0" borderId="0" xfId="1" applyNumberFormat="1" applyFont="1" applyAlignment="1">
      <alignment horizontal="center" vertical="top" wrapText="1"/>
    </xf>
    <xf numFmtId="0" fontId="6" fillId="0" borderId="5" xfId="0" applyFont="1" applyBorder="1" applyAlignment="1">
      <alignment vertical="top"/>
    </xf>
    <xf numFmtId="187" fontId="6" fillId="0" borderId="5" xfId="1" applyNumberFormat="1" applyFont="1" applyBorder="1" applyAlignment="1">
      <alignment vertical="top"/>
    </xf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/>
    </xf>
    <xf numFmtId="0" fontId="4" fillId="0" borderId="8" xfId="0" applyFont="1" applyBorder="1" applyAlignment="1">
      <alignment vertical="top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187" fontId="6" fillId="0" borderId="7" xfId="1" applyNumberFormat="1" applyFont="1" applyBorder="1" applyAlignment="1">
      <alignment horizontal="left"/>
    </xf>
    <xf numFmtId="0" fontId="6" fillId="0" borderId="4" xfId="0" applyFont="1" applyBorder="1" applyAlignment="1">
      <alignment horizontal="center" vertical="top" wrapText="1"/>
    </xf>
    <xf numFmtId="0" fontId="2" fillId="0" borderId="0" xfId="0" applyFont="1" applyBorder="1"/>
    <xf numFmtId="0" fontId="6" fillId="0" borderId="0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/>
    </xf>
    <xf numFmtId="0" fontId="14" fillId="0" borderId="0" xfId="0" applyFont="1"/>
    <xf numFmtId="0" fontId="14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14" fillId="0" borderId="10" xfId="0" applyFont="1" applyBorder="1"/>
    <xf numFmtId="187" fontId="6" fillId="0" borderId="5" xfId="1" applyNumberFormat="1" applyFont="1" applyBorder="1" applyAlignment="1">
      <alignment vertical="top" wrapText="1"/>
    </xf>
    <xf numFmtId="0" fontId="6" fillId="0" borderId="5" xfId="0" applyFont="1" applyBorder="1" applyAlignment="1">
      <alignment horizontal="center" vertical="top"/>
    </xf>
    <xf numFmtId="187" fontId="6" fillId="0" borderId="7" xfId="1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3" fontId="6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6" fillId="0" borderId="8" xfId="0" applyFont="1" applyBorder="1" applyAlignment="1">
      <alignment horizontal="center" vertical="top"/>
    </xf>
    <xf numFmtId="0" fontId="7" fillId="0" borderId="8" xfId="0" applyFont="1" applyBorder="1"/>
    <xf numFmtId="187" fontId="6" fillId="0" borderId="7" xfId="1" applyNumberFormat="1" applyFont="1" applyBorder="1" applyAlignment="1">
      <alignment horizontal="center" vertical="top" wrapText="1"/>
    </xf>
    <xf numFmtId="187" fontId="6" fillId="0" borderId="4" xfId="1" applyNumberFormat="1" applyFont="1" applyBorder="1" applyAlignment="1">
      <alignment horizontal="right" vertical="top" wrapText="1"/>
    </xf>
    <xf numFmtId="187" fontId="6" fillId="0" borderId="5" xfId="1" applyNumberFormat="1" applyFont="1" applyBorder="1" applyAlignment="1">
      <alignment horizontal="right" vertical="top" wrapText="1"/>
    </xf>
    <xf numFmtId="0" fontId="14" fillId="0" borderId="11" xfId="0" applyFont="1" applyBorder="1"/>
    <xf numFmtId="0" fontId="6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vertical="top"/>
    </xf>
    <xf numFmtId="0" fontId="4" fillId="0" borderId="4" xfId="0" applyFont="1" applyBorder="1" applyAlignment="1">
      <alignment horizontal="center" vertical="top"/>
    </xf>
    <xf numFmtId="0" fontId="0" fillId="0" borderId="0" xfId="0" applyBorder="1"/>
    <xf numFmtId="0" fontId="4" fillId="0" borderId="4" xfId="0" applyFont="1" applyBorder="1" applyAlignment="1">
      <alignment horizontal="center" vertical="top" wrapText="1"/>
    </xf>
    <xf numFmtId="0" fontId="6" fillId="0" borderId="6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187" fontId="6" fillId="0" borderId="8" xfId="1" applyNumberFormat="1" applyFont="1" applyBorder="1" applyAlignment="1">
      <alignment vertical="top" wrapText="1"/>
    </xf>
    <xf numFmtId="0" fontId="4" fillId="0" borderId="7" xfId="0" applyFont="1" applyBorder="1" applyAlignment="1">
      <alignment horizontal="right" vertical="top"/>
    </xf>
    <xf numFmtId="0" fontId="4" fillId="0" borderId="7" xfId="0" applyFont="1" applyBorder="1" applyAlignment="1">
      <alignment vertical="top"/>
    </xf>
    <xf numFmtId="187" fontId="4" fillId="0" borderId="7" xfId="1" applyNumberFormat="1" applyFont="1" applyBorder="1" applyAlignment="1">
      <alignment vertical="top" wrapText="1"/>
    </xf>
    <xf numFmtId="187" fontId="4" fillId="0" borderId="8" xfId="1" applyNumberFormat="1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187" fontId="4" fillId="0" borderId="7" xfId="1" applyNumberFormat="1" applyFont="1" applyBorder="1" applyAlignment="1">
      <alignment vertical="top"/>
    </xf>
    <xf numFmtId="0" fontId="2" fillId="0" borderId="10" xfId="0" applyFont="1" applyBorder="1" applyAlignment="1">
      <alignment wrapText="1"/>
    </xf>
    <xf numFmtId="187" fontId="6" fillId="0" borderId="4" xfId="1" applyNumberFormat="1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0" xfId="0" applyFont="1" applyAlignment="1">
      <alignment vertical="top" wrapText="1"/>
    </xf>
    <xf numFmtId="0" fontId="6" fillId="0" borderId="7" xfId="0" applyFont="1" applyBorder="1" applyAlignment="1">
      <alignment horizontal="left" vertical="top" wrapText="1"/>
    </xf>
    <xf numFmtId="187" fontId="4" fillId="0" borderId="0" xfId="1" applyNumberFormat="1" applyFont="1" applyBorder="1" applyAlignment="1">
      <alignment horizontal="center"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  <xf numFmtId="187" fontId="4" fillId="0" borderId="0" xfId="1" applyNumberFormat="1" applyFont="1" applyBorder="1" applyAlignment="1">
      <alignment vertical="top"/>
    </xf>
    <xf numFmtId="0" fontId="4" fillId="0" borderId="0" xfId="0" applyFont="1" applyBorder="1" applyAlignment="1">
      <alignment horizontal="left" vertical="top"/>
    </xf>
    <xf numFmtId="187" fontId="4" fillId="0" borderId="7" xfId="1" applyNumberFormat="1" applyFont="1" applyBorder="1" applyAlignment="1">
      <alignment horizontal="center" vertical="top"/>
    </xf>
    <xf numFmtId="0" fontId="6" fillId="0" borderId="5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/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7" xfId="1" applyNumberFormat="1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187" fontId="4" fillId="0" borderId="7" xfId="1" applyNumberFormat="1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15" xfId="0" applyFont="1" applyBorder="1"/>
    <xf numFmtId="3" fontId="4" fillId="0" borderId="7" xfId="0" applyNumberFormat="1" applyFont="1" applyBorder="1" applyAlignment="1">
      <alignment horizontal="left"/>
    </xf>
    <xf numFmtId="187" fontId="4" fillId="0" borderId="7" xfId="1" applyNumberFormat="1" applyFont="1" applyBorder="1"/>
    <xf numFmtId="0" fontId="5" fillId="0" borderId="0" xfId="0" applyFont="1" applyBorder="1" applyAlignment="1">
      <alignment horizontal="left" indent="10"/>
    </xf>
    <xf numFmtId="0" fontId="5" fillId="0" borderId="6" xfId="0" applyFont="1" applyBorder="1" applyAlignment="1">
      <alignment horizontal="left" indent="10"/>
    </xf>
    <xf numFmtId="0" fontId="5" fillId="0" borderId="13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5" xfId="0" applyFont="1" applyBorder="1"/>
    <xf numFmtId="0" fontId="15" fillId="0" borderId="1" xfId="0" applyFont="1" applyBorder="1" applyAlignment="1">
      <alignment horizontal="center"/>
    </xf>
    <xf numFmtId="0" fontId="4" fillId="0" borderId="13" xfId="0" applyFont="1" applyBorder="1"/>
    <xf numFmtId="3" fontId="4" fillId="0" borderId="7" xfId="0" applyNumberFormat="1" applyFont="1" applyBorder="1"/>
    <xf numFmtId="3" fontId="4" fillId="0" borderId="10" xfId="0" applyNumberFormat="1" applyFont="1" applyBorder="1"/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5" xfId="0" applyFont="1" applyBorder="1"/>
    <xf numFmtId="3" fontId="5" fillId="0" borderId="15" xfId="0" applyNumberFormat="1" applyFont="1" applyBorder="1"/>
    <xf numFmtId="3" fontId="5" fillId="0" borderId="1" xfId="0" applyNumberFormat="1" applyFont="1" applyBorder="1"/>
    <xf numFmtId="0" fontId="5" fillId="0" borderId="1" xfId="0" applyFont="1" applyBorder="1"/>
    <xf numFmtId="0" fontId="6" fillId="0" borderId="13" xfId="0" applyFont="1" applyBorder="1"/>
    <xf numFmtId="0" fontId="7" fillId="0" borderId="5" xfId="0" applyFont="1" applyBorder="1"/>
    <xf numFmtId="0" fontId="7" fillId="0" borderId="13" xfId="0" applyFont="1" applyBorder="1"/>
    <xf numFmtId="0" fontId="6" fillId="0" borderId="10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16" fillId="0" borderId="0" xfId="0" applyFont="1"/>
    <xf numFmtId="0" fontId="5" fillId="0" borderId="6" xfId="0" applyFont="1" applyBorder="1"/>
    <xf numFmtId="0" fontId="4" fillId="0" borderId="7" xfId="0" applyFont="1" applyBorder="1" applyAlignment="1">
      <alignment vertical="center"/>
    </xf>
    <xf numFmtId="3" fontId="6" fillId="0" borderId="7" xfId="0" applyNumberFormat="1" applyFont="1" applyBorder="1" applyAlignment="1">
      <alignment horizontal="right" vertical="top"/>
    </xf>
    <xf numFmtId="3" fontId="7" fillId="0" borderId="0" xfId="0" applyNumberFormat="1" applyFont="1" applyBorder="1" applyAlignment="1">
      <alignment horizontal="center"/>
    </xf>
    <xf numFmtId="0" fontId="7" fillId="0" borderId="0" xfId="0" applyFont="1" applyBorder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17" fillId="0" borderId="0" xfId="0" applyFont="1"/>
    <xf numFmtId="187" fontId="4" fillId="0" borderId="0" xfId="1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 wrapText="1"/>
    </xf>
    <xf numFmtId="0" fontId="6" fillId="0" borderId="4" xfId="0" applyFont="1" applyBorder="1" applyAlignment="1">
      <alignment vertical="top"/>
    </xf>
    <xf numFmtId="187" fontId="6" fillId="0" borderId="4" xfId="1" applyNumberFormat="1" applyFont="1" applyBorder="1" applyAlignment="1">
      <alignment vertical="top"/>
    </xf>
    <xf numFmtId="0" fontId="17" fillId="0" borderId="0" xfId="0" applyFont="1" applyBorder="1"/>
    <xf numFmtId="0" fontId="17" fillId="0" borderId="7" xfId="0" applyFont="1" applyBorder="1" applyAlignment="1">
      <alignment vertical="top"/>
    </xf>
    <xf numFmtId="0" fontId="17" fillId="0" borderId="7" xfId="0" applyFont="1" applyBorder="1" applyAlignment="1">
      <alignment horizontal="center" vertical="top"/>
    </xf>
    <xf numFmtId="0" fontId="17" fillId="0" borderId="7" xfId="0" applyFont="1" applyBorder="1" applyAlignment="1">
      <alignment vertical="top" wrapText="1"/>
    </xf>
    <xf numFmtId="0" fontId="17" fillId="0" borderId="7" xfId="0" applyFont="1" applyBorder="1" applyAlignment="1">
      <alignment horizontal="center"/>
    </xf>
    <xf numFmtId="0" fontId="17" fillId="0" borderId="7" xfId="0" applyFont="1" applyBorder="1"/>
    <xf numFmtId="0" fontId="4" fillId="0" borderId="8" xfId="0" applyFont="1" applyBorder="1" applyAlignment="1">
      <alignment horizontal="left" vertical="top" wrapText="1"/>
    </xf>
    <xf numFmtId="3" fontId="4" fillId="0" borderId="7" xfId="0" applyNumberFormat="1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187" fontId="4" fillId="0" borderId="5" xfId="1" applyNumberFormat="1" applyFont="1" applyBorder="1" applyAlignment="1">
      <alignment horizontal="right" vertical="top"/>
    </xf>
    <xf numFmtId="3" fontId="6" fillId="0" borderId="7" xfId="0" applyNumberFormat="1" applyFont="1" applyBorder="1" applyAlignment="1">
      <alignment vertical="top"/>
    </xf>
    <xf numFmtId="0" fontId="6" fillId="0" borderId="0" xfId="0" applyFont="1" applyBorder="1" applyAlignment="1">
      <alignment vertical="top"/>
    </xf>
    <xf numFmtId="187" fontId="6" fillId="0" borderId="0" xfId="1" applyNumberFormat="1" applyFont="1" applyBorder="1" applyAlignment="1">
      <alignment vertical="top"/>
    </xf>
    <xf numFmtId="0" fontId="4" fillId="0" borderId="10" xfId="0" applyFont="1" applyBorder="1" applyAlignment="1">
      <alignment vertical="top" wrapText="1"/>
    </xf>
    <xf numFmtId="3" fontId="4" fillId="0" borderId="15" xfId="0" applyNumberFormat="1" applyFont="1" applyBorder="1" applyAlignment="1">
      <alignment horizontal="right"/>
    </xf>
    <xf numFmtId="187" fontId="4" fillId="0" borderId="15" xfId="1" applyNumberFormat="1" applyFont="1" applyBorder="1" applyAlignment="1">
      <alignment horizontal="right"/>
    </xf>
    <xf numFmtId="187" fontId="4" fillId="0" borderId="15" xfId="1" applyNumberFormat="1" applyFont="1" applyBorder="1"/>
    <xf numFmtId="0" fontId="4" fillId="0" borderId="7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4" xfId="0" applyFont="1" applyBorder="1"/>
    <xf numFmtId="0" fontId="4" fillId="0" borderId="6" xfId="0" applyFont="1" applyBorder="1"/>
    <xf numFmtId="0" fontId="4" fillId="0" borderId="9" xfId="0" applyFont="1" applyBorder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187" fontId="6" fillId="0" borderId="8" xfId="1" applyNumberFormat="1" applyFont="1" applyBorder="1" applyAlignment="1">
      <alignment vertical="top"/>
    </xf>
    <xf numFmtId="187" fontId="6" fillId="0" borderId="9" xfId="1" applyNumberFormat="1" applyFont="1" applyBorder="1" applyAlignment="1">
      <alignment vertical="top"/>
    </xf>
    <xf numFmtId="0" fontId="4" fillId="0" borderId="0" xfId="0" applyFont="1" applyBorder="1" applyAlignment="1">
      <alignment horizontal="left"/>
    </xf>
    <xf numFmtId="0" fontId="6" fillId="0" borderId="12" xfId="0" applyFont="1" applyBorder="1" applyAlignment="1">
      <alignment vertical="top"/>
    </xf>
    <xf numFmtId="3" fontId="6" fillId="0" borderId="7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11" fillId="0" borderId="7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7" xfId="0" applyFont="1" applyBorder="1" applyAlignment="1">
      <alignment wrapText="1"/>
    </xf>
    <xf numFmtId="3" fontId="4" fillId="0" borderId="7" xfId="0" applyNumberFormat="1" applyFont="1" applyBorder="1" applyAlignment="1">
      <alignment vertical="top" wrapText="1"/>
    </xf>
    <xf numFmtId="3" fontId="4" fillId="0" borderId="7" xfId="0" applyNumberFormat="1" applyFont="1" applyBorder="1" applyAlignment="1">
      <alignment vertical="top"/>
    </xf>
    <xf numFmtId="0" fontId="5" fillId="0" borderId="7" xfId="0" applyFont="1" applyBorder="1" applyAlignment="1">
      <alignment horizontal="center" vertical="top"/>
    </xf>
    <xf numFmtId="0" fontId="4" fillId="0" borderId="0" xfId="0" applyFont="1" applyBorder="1" applyAlignment="1">
      <alignment horizontal="left"/>
    </xf>
    <xf numFmtId="187" fontId="4" fillId="0" borderId="5" xfId="1" applyNumberFormat="1" applyFont="1" applyBorder="1"/>
    <xf numFmtId="187" fontId="5" fillId="0" borderId="15" xfId="1" applyNumberFormat="1" applyFont="1" applyBorder="1"/>
    <xf numFmtId="187" fontId="7" fillId="0" borderId="5" xfId="1" applyNumberFormat="1" applyFont="1" applyBorder="1"/>
    <xf numFmtId="187" fontId="4" fillId="0" borderId="13" xfId="1" applyNumberFormat="1" applyFont="1" applyBorder="1"/>
    <xf numFmtId="187" fontId="4" fillId="0" borderId="10" xfId="1" applyNumberFormat="1" applyFont="1" applyBorder="1"/>
    <xf numFmtId="187" fontId="5" fillId="0" borderId="1" xfId="1" applyNumberFormat="1" applyFont="1" applyBorder="1"/>
    <xf numFmtId="187" fontId="7" fillId="0" borderId="13" xfId="1" applyNumberFormat="1" applyFont="1" applyBorder="1"/>
    <xf numFmtId="187" fontId="4" fillId="0" borderId="4" xfId="1" applyNumberFormat="1" applyFont="1" applyBorder="1"/>
    <xf numFmtId="187" fontId="4" fillId="0" borderId="14" xfId="1" applyNumberFormat="1" applyFont="1" applyBorder="1"/>
    <xf numFmtId="3" fontId="4" fillId="0" borderId="14" xfId="0" applyNumberFormat="1" applyFont="1" applyBorder="1"/>
    <xf numFmtId="187" fontId="5" fillId="0" borderId="7" xfId="1" applyNumberFormat="1" applyFont="1" applyBorder="1"/>
    <xf numFmtId="187" fontId="5" fillId="0" borderId="10" xfId="1" applyNumberFormat="1" applyFont="1" applyBorder="1"/>
    <xf numFmtId="3" fontId="5" fillId="0" borderId="10" xfId="0" applyNumberFormat="1" applyFont="1" applyBorder="1"/>
    <xf numFmtId="0" fontId="5" fillId="0" borderId="10" xfId="0" applyFont="1" applyBorder="1"/>
    <xf numFmtId="187" fontId="5" fillId="0" borderId="4" xfId="1" applyNumberFormat="1" applyFont="1" applyBorder="1"/>
    <xf numFmtId="187" fontId="6" fillId="0" borderId="4" xfId="1" applyNumberFormat="1" applyFont="1" applyBorder="1"/>
    <xf numFmtId="187" fontId="6" fillId="0" borderId="14" xfId="1" applyNumberFormat="1" applyFont="1" applyBorder="1"/>
    <xf numFmtId="3" fontId="6" fillId="0" borderId="14" xfId="0" applyNumberFormat="1" applyFont="1" applyBorder="1"/>
    <xf numFmtId="187" fontId="9" fillId="0" borderId="7" xfId="1" applyNumberFormat="1" applyFont="1" applyBorder="1"/>
    <xf numFmtId="0" fontId="9" fillId="0" borderId="7" xfId="0" applyFont="1" applyBorder="1"/>
    <xf numFmtId="187" fontId="9" fillId="0" borderId="10" xfId="1" applyNumberFormat="1" applyFont="1" applyBorder="1"/>
    <xf numFmtId="3" fontId="9" fillId="0" borderId="10" xfId="0" applyNumberFormat="1" applyFont="1" applyBorder="1"/>
    <xf numFmtId="9" fontId="3" fillId="0" borderId="0" xfId="2" applyFont="1"/>
    <xf numFmtId="0" fontId="9" fillId="0" borderId="15" xfId="0" applyFont="1" applyBorder="1"/>
    <xf numFmtId="0" fontId="9" fillId="0" borderId="10" xfId="0" applyFont="1" applyBorder="1"/>
    <xf numFmtId="0" fontId="3" fillId="0" borderId="0" xfId="0" applyFont="1" applyBorder="1"/>
    <xf numFmtId="0" fontId="5" fillId="0" borderId="15" xfId="0" applyFont="1" applyBorder="1" applyAlignment="1">
      <alignment horizontal="left"/>
    </xf>
    <xf numFmtId="0" fontId="5" fillId="0" borderId="15" xfId="0" applyFont="1" applyBorder="1" applyAlignment="1">
      <alignment horizontal="center"/>
    </xf>
    <xf numFmtId="3" fontId="5" fillId="0" borderId="15" xfId="0" applyNumberFormat="1" applyFont="1" applyBorder="1" applyAlignment="1">
      <alignment horizontal="center"/>
    </xf>
    <xf numFmtId="187" fontId="5" fillId="0" borderId="15" xfId="1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6" fillId="0" borderId="7" xfId="0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0" fontId="4" fillId="0" borderId="7" xfId="0" applyFont="1" applyFill="1" applyBorder="1" applyAlignment="1">
      <alignment vertical="top" wrapText="1"/>
    </xf>
    <xf numFmtId="0" fontId="0" fillId="0" borderId="10" xfId="0" applyBorder="1"/>
    <xf numFmtId="187" fontId="18" fillId="0" borderId="15" xfId="1" applyNumberFormat="1" applyFont="1" applyBorder="1" applyAlignment="1">
      <alignment vertical="center"/>
    </xf>
    <xf numFmtId="0" fontId="18" fillId="0" borderId="15" xfId="0" applyFont="1" applyBorder="1" applyAlignment="1">
      <alignment vertical="top" wrapText="1"/>
    </xf>
    <xf numFmtId="0" fontId="19" fillId="0" borderId="15" xfId="0" applyFont="1" applyBorder="1" applyAlignment="1">
      <alignment horizontal="center" vertical="center"/>
    </xf>
    <xf numFmtId="0" fontId="15" fillId="0" borderId="0" xfId="0" applyFont="1"/>
    <xf numFmtId="0" fontId="15" fillId="0" borderId="0" xfId="0" applyFont="1" applyBorder="1"/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vertical="top" wrapText="1"/>
    </xf>
    <xf numFmtId="187" fontId="18" fillId="0" borderId="0" xfId="1" applyNumberFormat="1" applyFont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3" fontId="6" fillId="0" borderId="0" xfId="0" applyNumberFormat="1" applyFont="1" applyAlignment="1">
      <alignment horizontal="right" vertical="top"/>
    </xf>
    <xf numFmtId="187" fontId="6" fillId="0" borderId="7" xfId="1" applyNumberFormat="1" applyFont="1" applyBorder="1" applyAlignment="1">
      <alignment horizontal="right" vertical="top"/>
    </xf>
    <xf numFmtId="0" fontId="6" fillId="0" borderId="0" xfId="0" applyFont="1" applyAlignment="1">
      <alignment vertical="top" wrapText="1"/>
    </xf>
    <xf numFmtId="3" fontId="6" fillId="0" borderId="7" xfId="0" applyNumberFormat="1" applyFont="1" applyBorder="1" applyAlignment="1">
      <alignment horizontal="center" vertical="top"/>
    </xf>
    <xf numFmtId="0" fontId="4" fillId="0" borderId="10" xfId="0" applyFont="1" applyBorder="1" applyAlignment="1">
      <alignment horizontal="right"/>
    </xf>
    <xf numFmtId="187" fontId="6" fillId="0" borderId="7" xfId="1" applyNumberFormat="1" applyFont="1" applyBorder="1" applyAlignment="1">
      <alignment horizontal="center" vertical="top"/>
    </xf>
    <xf numFmtId="187" fontId="6" fillId="0" borderId="0" xfId="1" applyNumberFormat="1" applyFont="1" applyAlignment="1">
      <alignment horizontal="center" vertical="top"/>
    </xf>
    <xf numFmtId="187" fontId="6" fillId="0" borderId="0" xfId="1" applyNumberFormat="1" applyFont="1" applyBorder="1" applyAlignment="1">
      <alignment horizontal="center" vertical="top"/>
    </xf>
    <xf numFmtId="3" fontId="6" fillId="0" borderId="12" xfId="0" applyNumberFormat="1" applyFont="1" applyBorder="1" applyAlignment="1">
      <alignment horizontal="center"/>
    </xf>
    <xf numFmtId="187" fontId="6" fillId="0" borderId="7" xfId="1" applyNumberFormat="1" applyFont="1" applyBorder="1" applyAlignment="1">
      <alignment horizontal="right"/>
    </xf>
    <xf numFmtId="187" fontId="6" fillId="0" borderId="0" xfId="1" applyNumberFormat="1" applyFont="1" applyBorder="1" applyAlignment="1">
      <alignment horizontal="right"/>
    </xf>
    <xf numFmtId="187" fontId="6" fillId="0" borderId="0" xfId="1" applyNumberFormat="1" applyFont="1" applyBorder="1" applyAlignment="1">
      <alignment horizontal="center"/>
    </xf>
    <xf numFmtId="0" fontId="20" fillId="0" borderId="0" xfId="0" applyFont="1"/>
    <xf numFmtId="0" fontId="6" fillId="0" borderId="7" xfId="0" applyFont="1" applyBorder="1" applyAlignment="1">
      <alignment horizontal="right"/>
    </xf>
    <xf numFmtId="3" fontId="6" fillId="0" borderId="6" xfId="0" applyNumberFormat="1" applyFont="1" applyBorder="1" applyAlignment="1">
      <alignment horizontal="center" vertical="top" wrapText="1"/>
    </xf>
    <xf numFmtId="3" fontId="6" fillId="0" borderId="4" xfId="0" applyNumberFormat="1" applyFont="1" applyBorder="1" applyAlignment="1">
      <alignment horizontal="center" vertical="top" wrapText="1"/>
    </xf>
    <xf numFmtId="3" fontId="6" fillId="0" borderId="4" xfId="0" applyNumberFormat="1" applyFont="1" applyBorder="1" applyAlignment="1">
      <alignment horizontal="center" vertical="top"/>
    </xf>
    <xf numFmtId="187" fontId="6" fillId="0" borderId="0" xfId="1" applyNumberFormat="1" applyFont="1" applyAlignment="1">
      <alignment horizontal="right"/>
    </xf>
    <xf numFmtId="0" fontId="6" fillId="0" borderId="11" xfId="0" applyFont="1" applyBorder="1" applyAlignment="1">
      <alignment horizontal="center"/>
    </xf>
    <xf numFmtId="3" fontId="6" fillId="0" borderId="5" xfId="0" applyNumberFormat="1" applyFont="1" applyBorder="1" applyAlignment="1">
      <alignment horizontal="center" vertical="top" wrapText="1"/>
    </xf>
    <xf numFmtId="3" fontId="6" fillId="0" borderId="0" xfId="0" applyNumberFormat="1" applyFont="1" applyAlignment="1">
      <alignment horizontal="right" vertical="top" wrapText="1"/>
    </xf>
    <xf numFmtId="3" fontId="6" fillId="0" borderId="5" xfId="0" applyNumberFormat="1" applyFont="1" applyBorder="1" applyAlignment="1">
      <alignment horizontal="right" vertical="top" wrapText="1"/>
    </xf>
    <xf numFmtId="187" fontId="6" fillId="0" borderId="0" xfId="1" applyNumberFormat="1" applyFont="1" applyAlignment="1">
      <alignment horizontal="center" vertical="top" wrapText="1"/>
    </xf>
    <xf numFmtId="187" fontId="6" fillId="0" borderId="0" xfId="1" applyNumberFormat="1" applyFont="1" applyAlignment="1">
      <alignment horizontal="right" vertical="top" wrapText="1"/>
    </xf>
    <xf numFmtId="187" fontId="6" fillId="0" borderId="8" xfId="1" applyNumberFormat="1" applyFont="1" applyBorder="1" applyAlignment="1">
      <alignment horizontal="right" vertical="top"/>
    </xf>
    <xf numFmtId="187" fontId="6" fillId="0" borderId="6" xfId="1" applyNumberFormat="1" applyFont="1" applyBorder="1" applyAlignment="1">
      <alignment horizontal="right" vertical="top" wrapText="1"/>
    </xf>
    <xf numFmtId="3" fontId="6" fillId="0" borderId="13" xfId="0" applyNumberFormat="1" applyFont="1" applyBorder="1" applyAlignment="1">
      <alignment horizontal="center"/>
    </xf>
    <xf numFmtId="187" fontId="6" fillId="0" borderId="0" xfId="1" applyNumberFormat="1" applyFont="1" applyAlignment="1">
      <alignment horizontal="center"/>
    </xf>
    <xf numFmtId="187" fontId="6" fillId="0" borderId="10" xfId="1" applyNumberFormat="1" applyFont="1" applyBorder="1" applyAlignment="1">
      <alignment horizontal="center"/>
    </xf>
    <xf numFmtId="187" fontId="6" fillId="0" borderId="0" xfId="1" applyNumberFormat="1" applyFont="1" applyBorder="1" applyAlignment="1">
      <alignment horizontal="center" vertical="top" wrapText="1"/>
    </xf>
    <xf numFmtId="0" fontId="6" fillId="0" borderId="7" xfId="0" applyFont="1" applyFill="1" applyBorder="1" applyAlignment="1">
      <alignment vertical="top" wrapText="1"/>
    </xf>
    <xf numFmtId="3" fontId="6" fillId="0" borderId="8" xfId="0" applyNumberFormat="1" applyFont="1" applyBorder="1" applyAlignment="1">
      <alignment vertical="top"/>
    </xf>
    <xf numFmtId="3" fontId="6" fillId="0" borderId="10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3" fontId="6" fillId="0" borderId="6" xfId="0" applyNumberFormat="1" applyFont="1" applyBorder="1" applyAlignment="1">
      <alignment horizontal="center"/>
    </xf>
    <xf numFmtId="16" fontId="6" fillId="0" borderId="0" xfId="0" applyNumberFormat="1" applyFont="1"/>
    <xf numFmtId="16" fontId="6" fillId="0" borderId="7" xfId="0" applyNumberFormat="1" applyFont="1" applyBorder="1"/>
    <xf numFmtId="0" fontId="6" fillId="0" borderId="0" xfId="0" applyFont="1" applyBorder="1" applyAlignment="1">
      <alignment horizontal="center" vertical="center"/>
    </xf>
    <xf numFmtId="187" fontId="6" fillId="0" borderId="7" xfId="1" applyNumberFormat="1" applyFont="1" applyBorder="1"/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187" fontId="4" fillId="0" borderId="0" xfId="1" applyNumberFormat="1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11" fillId="0" borderId="4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187" fontId="4" fillId="0" borderId="9" xfId="1" applyNumberFormat="1" applyFont="1" applyBorder="1" applyAlignment="1">
      <alignment vertical="top" wrapText="1"/>
    </xf>
    <xf numFmtId="187" fontId="4" fillId="0" borderId="4" xfId="1" applyNumberFormat="1" applyFont="1" applyBorder="1" applyAlignment="1">
      <alignment vertical="top" wrapText="1"/>
    </xf>
    <xf numFmtId="0" fontId="4" fillId="0" borderId="5" xfId="0" applyFont="1" applyBorder="1" applyAlignment="1">
      <alignment vertical="top"/>
    </xf>
    <xf numFmtId="0" fontId="4" fillId="0" borderId="5" xfId="0" applyFont="1" applyBorder="1" applyAlignment="1">
      <alignment horizontal="right" vertical="top"/>
    </xf>
    <xf numFmtId="187" fontId="6" fillId="0" borderId="9" xfId="1" applyNumberFormat="1" applyFont="1" applyBorder="1" applyAlignment="1">
      <alignment vertical="top" wrapText="1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top"/>
    </xf>
    <xf numFmtId="0" fontId="17" fillId="0" borderId="7" xfId="0" applyFont="1" applyBorder="1" applyAlignment="1">
      <alignment horizontal="left" vertical="top" wrapText="1"/>
    </xf>
    <xf numFmtId="3" fontId="17" fillId="0" borderId="7" xfId="0" applyNumberFormat="1" applyFont="1" applyBorder="1" applyAlignment="1">
      <alignment horizontal="center"/>
    </xf>
    <xf numFmtId="187" fontId="4" fillId="0" borderId="7" xfId="1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wrapText="1"/>
    </xf>
    <xf numFmtId="3" fontId="4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>
      <alignment horizontal="left"/>
    </xf>
    <xf numFmtId="0" fontId="10" fillId="0" borderId="0" xfId="0" applyFont="1" applyBorder="1"/>
    <xf numFmtId="3" fontId="6" fillId="0" borderId="5" xfId="0" applyNumberFormat="1" applyFont="1" applyBorder="1" applyAlignment="1">
      <alignment horizontal="right" vertical="top"/>
    </xf>
    <xf numFmtId="187" fontId="6" fillId="0" borderId="6" xfId="1" applyNumberFormat="1" applyFont="1" applyBorder="1" applyAlignment="1">
      <alignment vertical="top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187" fontId="4" fillId="0" borderId="0" xfId="1" applyNumberFormat="1" applyFont="1" applyBorder="1" applyAlignment="1">
      <alignment vertical="top" wrapText="1"/>
    </xf>
    <xf numFmtId="49" fontId="4" fillId="0" borderId="7" xfId="0" applyNumberFormat="1" applyFont="1" applyBorder="1" applyAlignment="1">
      <alignment horizontal="left" vertical="top" wrapText="1"/>
    </xf>
    <xf numFmtId="0" fontId="17" fillId="0" borderId="5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3" fontId="6" fillId="0" borderId="4" xfId="0" applyNumberFormat="1" applyFont="1" applyBorder="1" applyAlignment="1">
      <alignment horizontal="right" vertical="top"/>
    </xf>
    <xf numFmtId="0" fontId="6" fillId="0" borderId="9" xfId="0" applyFont="1" applyBorder="1" applyAlignment="1">
      <alignment horizontal="center" vertical="top"/>
    </xf>
    <xf numFmtId="0" fontId="6" fillId="0" borderId="0" xfId="0" applyFont="1" applyBorder="1" applyAlignment="1">
      <alignment horizontal="left"/>
    </xf>
    <xf numFmtId="0" fontId="6" fillId="0" borderId="14" xfId="0" applyFont="1" applyBorder="1" applyAlignment="1">
      <alignment horizontal="center"/>
    </xf>
    <xf numFmtId="3" fontId="4" fillId="0" borderId="7" xfId="0" applyNumberFormat="1" applyFont="1" applyBorder="1" applyAlignment="1">
      <alignment horizontal="left" vertical="top" wrapText="1"/>
    </xf>
    <xf numFmtId="0" fontId="11" fillId="0" borderId="7" xfId="0" applyFont="1" applyBorder="1" applyAlignment="1">
      <alignment vertical="top" wrapText="1"/>
    </xf>
    <xf numFmtId="0" fontId="6" fillId="0" borderId="0" xfId="0" applyFont="1" applyAlignment="1">
      <alignment horizontal="center" vertical="top"/>
    </xf>
    <xf numFmtId="3" fontId="4" fillId="0" borderId="5" xfId="0" applyNumberFormat="1" applyFont="1" applyBorder="1" applyAlignment="1">
      <alignment horizontal="center" vertical="top"/>
    </xf>
    <xf numFmtId="3" fontId="4" fillId="0" borderId="0" xfId="0" applyNumberFormat="1" applyFont="1" applyAlignment="1">
      <alignment horizontal="center" vertical="top"/>
    </xf>
    <xf numFmtId="3" fontId="4" fillId="0" borderId="5" xfId="0" applyNumberFormat="1" applyFont="1" applyBorder="1" applyAlignment="1">
      <alignment horizontal="right" vertical="top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5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4" fillId="0" borderId="1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</cellXfs>
  <cellStyles count="3">
    <cellStyle name="เครื่องหมายจุลภาค" xfId="1" builtinId="3"/>
    <cellStyle name="ปกติ" xfId="0" builtinId="0"/>
    <cellStyle name="เปอร์เซ็นต์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197"/>
  <sheetViews>
    <sheetView view="pageLayout" topLeftCell="A55" zoomScaleSheetLayoutView="100" workbookViewId="0">
      <selection activeCell="C116" sqref="C116"/>
    </sheetView>
  </sheetViews>
  <sheetFormatPr defaultRowHeight="18.75" x14ac:dyDescent="0.3"/>
  <cols>
    <col min="1" max="1" width="2.5" style="86" customWidth="1"/>
    <col min="2" max="2" width="19.375" style="70" customWidth="1"/>
    <col min="3" max="3" width="15.875" style="70" customWidth="1"/>
    <col min="4" max="4" width="16.125" style="70" customWidth="1"/>
    <col min="5" max="6" width="8.375" style="87" customWidth="1"/>
    <col min="7" max="7" width="7.625" style="87" customWidth="1"/>
    <col min="8" max="8" width="9" style="87" customWidth="1"/>
    <col min="9" max="9" width="8.25" style="87" customWidth="1"/>
    <col min="10" max="10" width="10.5" style="70" customWidth="1"/>
    <col min="11" max="11" width="16.375" style="70" customWidth="1"/>
    <col min="12" max="12" width="11.625" style="70" customWidth="1"/>
    <col min="13" max="13" width="7.375" style="70" customWidth="1"/>
    <col min="14" max="16384" width="9" style="70"/>
  </cols>
  <sheetData>
    <row r="1" spans="1:13" x14ac:dyDescent="0.3">
      <c r="A1" s="69"/>
      <c r="B1" s="69"/>
      <c r="C1" s="69"/>
      <c r="D1" s="69"/>
      <c r="E1" s="69"/>
      <c r="F1" s="69"/>
      <c r="G1" s="69"/>
      <c r="H1" s="69"/>
      <c r="I1" s="69"/>
      <c r="J1" s="69"/>
      <c r="K1" s="69"/>
      <c r="L1" s="7" t="s">
        <v>940</v>
      </c>
    </row>
    <row r="2" spans="1:13" s="4" customFormat="1" ht="14.25" customHeight="1" x14ac:dyDescent="0.25">
      <c r="A2" s="459" t="s">
        <v>0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</row>
    <row r="3" spans="1:13" s="4" customFormat="1" ht="14.25" customHeight="1" x14ac:dyDescent="0.25">
      <c r="A3" s="459" t="s">
        <v>1498</v>
      </c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</row>
    <row r="4" spans="1:13" s="4" customFormat="1" ht="14.25" customHeight="1" x14ac:dyDescent="0.25">
      <c r="A4" s="459" t="s">
        <v>1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</row>
    <row r="5" spans="1:13" s="4" customFormat="1" ht="15.75" x14ac:dyDescent="0.25">
      <c r="A5" s="459"/>
      <c r="B5" s="459"/>
      <c r="C5" s="459"/>
      <c r="D5" s="459"/>
      <c r="E5" s="459"/>
      <c r="F5" s="459"/>
      <c r="G5" s="459"/>
      <c r="H5" s="459"/>
      <c r="I5" s="459"/>
      <c r="J5" s="459"/>
      <c r="K5" s="459"/>
      <c r="L5" s="71"/>
    </row>
    <row r="6" spans="1:13" s="3" customFormat="1" ht="15.75" x14ac:dyDescent="0.25">
      <c r="A6" s="460" t="s">
        <v>1437</v>
      </c>
      <c r="B6" s="460"/>
      <c r="C6" s="460"/>
      <c r="D6" s="460"/>
      <c r="E6" s="460"/>
      <c r="F6" s="460"/>
      <c r="G6" s="460"/>
      <c r="H6" s="460"/>
      <c r="I6" s="460"/>
      <c r="J6" s="460"/>
      <c r="K6" s="460"/>
      <c r="L6" s="460"/>
    </row>
    <row r="7" spans="1:13" s="3" customFormat="1" ht="15.75" x14ac:dyDescent="0.25">
      <c r="A7" s="31" t="s">
        <v>1438</v>
      </c>
      <c r="E7" s="5"/>
      <c r="F7" s="5"/>
      <c r="G7" s="5"/>
      <c r="H7" s="5"/>
      <c r="I7" s="5"/>
    </row>
    <row r="8" spans="1:13" s="3" customFormat="1" ht="15.75" x14ac:dyDescent="0.25">
      <c r="A8" s="31" t="s">
        <v>1439</v>
      </c>
      <c r="E8" s="5"/>
      <c r="F8" s="5"/>
      <c r="G8" s="5"/>
      <c r="H8" s="5"/>
      <c r="I8" s="5"/>
    </row>
    <row r="9" spans="1:13" s="3" customFormat="1" ht="15.75" x14ac:dyDescent="0.25">
      <c r="A9" s="31" t="s">
        <v>417</v>
      </c>
      <c r="B9" s="3" t="s">
        <v>917</v>
      </c>
      <c r="E9" s="5"/>
      <c r="F9" s="5"/>
      <c r="G9" s="5"/>
      <c r="H9" s="5"/>
      <c r="I9" s="5"/>
    </row>
    <row r="10" spans="1:13" s="3" customFormat="1" ht="15.75" x14ac:dyDescent="0.25">
      <c r="A10" s="50"/>
      <c r="B10" s="461" t="s">
        <v>3</v>
      </c>
      <c r="C10" s="461" t="s">
        <v>4</v>
      </c>
      <c r="D10" s="9" t="s">
        <v>5</v>
      </c>
      <c r="E10" s="467" t="s">
        <v>7</v>
      </c>
      <c r="F10" s="468"/>
      <c r="G10" s="468"/>
      <c r="H10" s="468"/>
      <c r="I10" s="469"/>
      <c r="J10" s="9" t="s">
        <v>9</v>
      </c>
      <c r="K10" s="461" t="s">
        <v>10</v>
      </c>
      <c r="L10" s="9" t="s">
        <v>11</v>
      </c>
      <c r="M10" s="7"/>
    </row>
    <row r="11" spans="1:13" s="3" customFormat="1" ht="15.75" x14ac:dyDescent="0.25">
      <c r="A11" s="33" t="s">
        <v>2</v>
      </c>
      <c r="B11" s="462"/>
      <c r="C11" s="462"/>
      <c r="D11" s="11" t="s">
        <v>6</v>
      </c>
      <c r="E11" s="11">
        <v>2561</v>
      </c>
      <c r="F11" s="11">
        <v>2562</v>
      </c>
      <c r="G11" s="8">
        <v>2563</v>
      </c>
      <c r="H11" s="11">
        <v>2564</v>
      </c>
      <c r="I11" s="11">
        <v>2565</v>
      </c>
      <c r="J11" s="11" t="s">
        <v>18</v>
      </c>
      <c r="K11" s="462"/>
      <c r="L11" s="11" t="s">
        <v>19</v>
      </c>
      <c r="M11" s="7"/>
    </row>
    <row r="12" spans="1:13" s="3" customFormat="1" ht="15.75" x14ac:dyDescent="0.25">
      <c r="A12" s="51"/>
      <c r="B12" s="463"/>
      <c r="C12" s="463"/>
      <c r="D12" s="12"/>
      <c r="E12" s="12" t="s">
        <v>8</v>
      </c>
      <c r="F12" s="12" t="s">
        <v>8</v>
      </c>
      <c r="G12" s="13" t="s">
        <v>8</v>
      </c>
      <c r="H12" s="12" t="s">
        <v>8</v>
      </c>
      <c r="I12" s="12" t="s">
        <v>8</v>
      </c>
      <c r="J12" s="12"/>
      <c r="K12" s="463"/>
      <c r="L12" s="12"/>
      <c r="M12" s="7"/>
    </row>
    <row r="13" spans="1:13" s="3" customFormat="1" ht="15.75" x14ac:dyDescent="0.25">
      <c r="A13" s="50">
        <v>1</v>
      </c>
      <c r="B13" s="3" t="s">
        <v>2329</v>
      </c>
      <c r="C13" s="52" t="s">
        <v>13</v>
      </c>
      <c r="D13" s="3" t="s">
        <v>16</v>
      </c>
      <c r="E13" s="53">
        <v>230000</v>
      </c>
      <c r="F13" s="54">
        <v>250000</v>
      </c>
      <c r="G13" s="53">
        <v>250000</v>
      </c>
      <c r="H13" s="72">
        <v>250000</v>
      </c>
      <c r="I13" s="53">
        <v>250000</v>
      </c>
      <c r="J13" s="73" t="s">
        <v>20</v>
      </c>
      <c r="K13" s="52" t="s">
        <v>28</v>
      </c>
      <c r="L13" s="55" t="s">
        <v>23</v>
      </c>
    </row>
    <row r="14" spans="1:13" s="3" customFormat="1" ht="15.75" x14ac:dyDescent="0.25">
      <c r="A14" s="33"/>
      <c r="B14" s="3" t="s">
        <v>12</v>
      </c>
      <c r="C14" s="55" t="s">
        <v>14</v>
      </c>
      <c r="D14" s="3" t="s">
        <v>17</v>
      </c>
      <c r="E14" s="11" t="s">
        <v>1319</v>
      </c>
      <c r="F14" s="5"/>
      <c r="G14" s="11"/>
      <c r="H14" s="8"/>
      <c r="I14" s="11"/>
      <c r="J14" s="32" t="s">
        <v>21</v>
      </c>
      <c r="K14" s="55" t="s">
        <v>29</v>
      </c>
      <c r="L14" s="55" t="s">
        <v>2330</v>
      </c>
    </row>
    <row r="15" spans="1:13" s="3" customFormat="1" ht="15.75" x14ac:dyDescent="0.25">
      <c r="A15" s="33"/>
      <c r="C15" s="55" t="s">
        <v>15</v>
      </c>
      <c r="E15" s="11"/>
      <c r="F15" s="5"/>
      <c r="G15" s="11"/>
      <c r="H15" s="8"/>
      <c r="I15" s="11"/>
      <c r="J15" s="32" t="s">
        <v>22</v>
      </c>
      <c r="K15" s="55"/>
      <c r="L15" s="55" t="s">
        <v>2331</v>
      </c>
    </row>
    <row r="16" spans="1:13" s="3" customFormat="1" ht="15.75" x14ac:dyDescent="0.25">
      <c r="A16" s="33"/>
      <c r="C16" s="55"/>
      <c r="E16" s="11"/>
      <c r="F16" s="5"/>
      <c r="G16" s="11"/>
      <c r="H16" s="8"/>
      <c r="I16" s="11"/>
      <c r="J16" s="32"/>
      <c r="K16" s="55"/>
      <c r="L16" s="55"/>
    </row>
    <row r="17" spans="1:13" s="3" customFormat="1" ht="15.75" x14ac:dyDescent="0.25">
      <c r="A17" s="33"/>
      <c r="C17" s="55"/>
      <c r="E17" s="11"/>
      <c r="F17" s="5"/>
      <c r="G17" s="11"/>
      <c r="H17" s="8"/>
      <c r="I17" s="11"/>
      <c r="J17" s="32"/>
      <c r="K17" s="55"/>
      <c r="L17" s="55"/>
    </row>
    <row r="18" spans="1:13" s="3" customFormat="1" ht="15.75" x14ac:dyDescent="0.25">
      <c r="A18" s="33">
        <v>2</v>
      </c>
      <c r="B18" s="3" t="s">
        <v>419</v>
      </c>
      <c r="C18" s="55" t="s">
        <v>24</v>
      </c>
      <c r="D18" s="3" t="s">
        <v>2171</v>
      </c>
      <c r="E18" s="56">
        <v>250000</v>
      </c>
      <c r="F18" s="54">
        <v>250000</v>
      </c>
      <c r="G18" s="56">
        <v>250000</v>
      </c>
      <c r="H18" s="67">
        <v>250000</v>
      </c>
      <c r="I18" s="56">
        <v>250000</v>
      </c>
      <c r="J18" s="32" t="s">
        <v>1408</v>
      </c>
      <c r="K18" s="55" t="s">
        <v>30</v>
      </c>
      <c r="L18" s="55" t="s">
        <v>23</v>
      </c>
    </row>
    <row r="19" spans="1:13" s="3" customFormat="1" ht="15.75" x14ac:dyDescent="0.25">
      <c r="A19" s="33"/>
      <c r="B19" s="3" t="s">
        <v>420</v>
      </c>
      <c r="C19" s="55" t="s">
        <v>25</v>
      </c>
      <c r="E19" s="11" t="s">
        <v>1319</v>
      </c>
      <c r="F19" s="5"/>
      <c r="G19" s="11"/>
      <c r="H19" s="8"/>
      <c r="I19" s="11"/>
      <c r="J19" s="32" t="s">
        <v>27</v>
      </c>
      <c r="K19" s="55" t="s">
        <v>31</v>
      </c>
      <c r="L19" s="55" t="s">
        <v>2330</v>
      </c>
    </row>
    <row r="20" spans="1:13" s="3" customFormat="1" ht="15.75" x14ac:dyDescent="0.25">
      <c r="A20" s="33"/>
      <c r="C20" s="55" t="s">
        <v>26</v>
      </c>
      <c r="E20" s="11"/>
      <c r="F20" s="5"/>
      <c r="G20" s="11"/>
      <c r="H20" s="8"/>
      <c r="I20" s="11"/>
      <c r="J20" s="32"/>
      <c r="K20" s="55"/>
      <c r="L20" s="55" t="s">
        <v>2331</v>
      </c>
    </row>
    <row r="21" spans="1:13" s="3" customFormat="1" ht="15.75" x14ac:dyDescent="0.25">
      <c r="A21" s="33"/>
      <c r="C21" s="55"/>
      <c r="E21" s="11"/>
      <c r="F21" s="5"/>
      <c r="G21" s="11"/>
      <c r="H21" s="8"/>
      <c r="I21" s="11"/>
      <c r="J21" s="32"/>
      <c r="K21" s="55"/>
      <c r="L21" s="55"/>
    </row>
    <row r="22" spans="1:13" s="3" customFormat="1" ht="15.75" x14ac:dyDescent="0.25">
      <c r="A22" s="33">
        <v>3</v>
      </c>
      <c r="B22" s="3" t="s">
        <v>37</v>
      </c>
      <c r="C22" s="55" t="s">
        <v>38</v>
      </c>
      <c r="D22" s="3" t="s">
        <v>39</v>
      </c>
      <c r="E22" s="56">
        <v>10000</v>
      </c>
      <c r="F22" s="54">
        <v>10000</v>
      </c>
      <c r="G22" s="56">
        <v>10000</v>
      </c>
      <c r="H22" s="54">
        <v>10000</v>
      </c>
      <c r="I22" s="56">
        <v>10000</v>
      </c>
      <c r="J22" s="55" t="s">
        <v>41</v>
      </c>
      <c r="K22" s="55" t="s">
        <v>44</v>
      </c>
      <c r="L22" s="55" t="s">
        <v>23</v>
      </c>
    </row>
    <row r="23" spans="1:13" s="3" customFormat="1" ht="15.75" x14ac:dyDescent="0.25">
      <c r="A23" s="33"/>
      <c r="C23" s="55" t="s">
        <v>2317</v>
      </c>
      <c r="D23" s="3" t="s">
        <v>40</v>
      </c>
      <c r="E23" s="11" t="s">
        <v>1316</v>
      </c>
      <c r="F23" s="5"/>
      <c r="G23" s="11"/>
      <c r="H23" s="8"/>
      <c r="I23" s="11"/>
      <c r="J23" s="55" t="s">
        <v>42</v>
      </c>
      <c r="K23" s="55" t="s">
        <v>45</v>
      </c>
      <c r="L23" s="55"/>
    </row>
    <row r="24" spans="1:13" s="7" customFormat="1" ht="15.75" x14ac:dyDescent="0.25">
      <c r="A24" s="33"/>
      <c r="B24" s="3"/>
      <c r="C24" s="55"/>
      <c r="D24" s="3"/>
      <c r="E24" s="11"/>
      <c r="F24" s="5"/>
      <c r="G24" s="11"/>
      <c r="H24" s="8"/>
      <c r="I24" s="11"/>
      <c r="J24" s="55" t="s">
        <v>43</v>
      </c>
      <c r="K24" s="55" t="s">
        <v>46</v>
      </c>
      <c r="L24" s="55"/>
    </row>
    <row r="25" spans="1:13" s="7" customFormat="1" ht="15.75" x14ac:dyDescent="0.25">
      <c r="A25" s="33">
        <v>4</v>
      </c>
      <c r="B25" s="3" t="s">
        <v>47</v>
      </c>
      <c r="C25" s="55" t="s">
        <v>48</v>
      </c>
      <c r="D25" s="3" t="s">
        <v>51</v>
      </c>
      <c r="E25" s="56">
        <v>20000</v>
      </c>
      <c r="F25" s="54">
        <v>20000</v>
      </c>
      <c r="G25" s="56">
        <v>20000</v>
      </c>
      <c r="H25" s="67">
        <v>20000</v>
      </c>
      <c r="I25" s="56">
        <v>20000</v>
      </c>
      <c r="J25" s="55" t="s">
        <v>52</v>
      </c>
      <c r="K25" s="55" t="s">
        <v>54</v>
      </c>
      <c r="L25" s="55" t="s">
        <v>23</v>
      </c>
      <c r="M25" s="57"/>
    </row>
    <row r="26" spans="1:13" s="7" customFormat="1" ht="15.75" x14ac:dyDescent="0.25">
      <c r="A26" s="33"/>
      <c r="B26" s="3" t="s">
        <v>684</v>
      </c>
      <c r="C26" s="55" t="s">
        <v>49</v>
      </c>
      <c r="D26" s="3"/>
      <c r="E26" s="11" t="s">
        <v>1318</v>
      </c>
      <c r="F26" s="5"/>
      <c r="G26" s="11"/>
      <c r="H26" s="8"/>
      <c r="I26" s="11"/>
      <c r="J26" s="55" t="s">
        <v>53</v>
      </c>
      <c r="K26" s="55" t="s">
        <v>220</v>
      </c>
      <c r="L26" s="55" t="s">
        <v>2330</v>
      </c>
    </row>
    <row r="27" spans="1:13" s="7" customFormat="1" ht="15.75" x14ac:dyDescent="0.25">
      <c r="A27" s="33"/>
      <c r="B27" s="3"/>
      <c r="C27" s="55" t="s">
        <v>50</v>
      </c>
      <c r="D27" s="3"/>
      <c r="E27" s="11"/>
      <c r="F27" s="5"/>
      <c r="G27" s="11"/>
      <c r="H27" s="8"/>
      <c r="I27" s="11"/>
      <c r="J27" s="55"/>
      <c r="K27" s="55"/>
      <c r="L27" s="55" t="s">
        <v>2331</v>
      </c>
    </row>
    <row r="28" spans="1:13" s="7" customFormat="1" ht="15.75" x14ac:dyDescent="0.25">
      <c r="A28" s="33"/>
      <c r="B28" s="55"/>
      <c r="C28" s="55"/>
      <c r="D28" s="55"/>
      <c r="E28" s="11"/>
      <c r="F28" s="11"/>
      <c r="G28" s="11"/>
      <c r="H28" s="11"/>
      <c r="I28" s="11"/>
      <c r="J28" s="55"/>
      <c r="K28" s="55"/>
      <c r="L28" s="55"/>
    </row>
    <row r="29" spans="1:13" s="7" customFormat="1" ht="15.75" x14ac:dyDescent="0.25">
      <c r="A29" s="51"/>
      <c r="B29" s="60"/>
      <c r="C29" s="60"/>
      <c r="D29" s="60"/>
      <c r="E29" s="12"/>
      <c r="F29" s="12"/>
      <c r="G29" s="12"/>
      <c r="H29" s="12"/>
      <c r="I29" s="12"/>
      <c r="J29" s="60"/>
      <c r="K29" s="60"/>
      <c r="L29" s="60"/>
    </row>
    <row r="30" spans="1:13" s="7" customFormat="1" ht="15.75" x14ac:dyDescent="0.25">
      <c r="A30" s="6"/>
      <c r="E30" s="8"/>
      <c r="F30" s="8"/>
      <c r="G30" s="8"/>
      <c r="H30" s="8"/>
      <c r="I30" s="8"/>
    </row>
    <row r="31" spans="1:13" s="7" customFormat="1" ht="15.75" x14ac:dyDescent="0.25">
      <c r="A31" s="6"/>
      <c r="E31" s="8"/>
      <c r="F31" s="8"/>
      <c r="G31" s="8"/>
      <c r="H31" s="8"/>
      <c r="I31" s="8"/>
    </row>
    <row r="32" spans="1:13" s="7" customFormat="1" ht="15.75" x14ac:dyDescent="0.25">
      <c r="A32" s="6"/>
      <c r="E32" s="8"/>
      <c r="F32" s="8"/>
      <c r="G32" s="8"/>
      <c r="H32" s="8"/>
      <c r="I32" s="8"/>
    </row>
    <row r="33" spans="1:13" s="7" customFormat="1" ht="15.75" x14ac:dyDescent="0.25">
      <c r="A33" s="6"/>
      <c r="E33" s="8"/>
      <c r="F33" s="8"/>
      <c r="G33" s="8"/>
      <c r="H33" s="8"/>
      <c r="I33" s="8"/>
    </row>
    <row r="34" spans="1:13" s="7" customFormat="1" ht="15.75" x14ac:dyDescent="0.25">
      <c r="A34" s="6"/>
      <c r="E34" s="8"/>
      <c r="F34" s="8"/>
      <c r="G34" s="8"/>
      <c r="H34" s="8"/>
      <c r="I34" s="8"/>
      <c r="L34" s="7" t="s">
        <v>940</v>
      </c>
    </row>
    <row r="35" spans="1:13" s="71" customFormat="1" ht="14.25" customHeight="1" x14ac:dyDescent="0.25">
      <c r="A35" s="459" t="s">
        <v>0</v>
      </c>
      <c r="B35" s="459"/>
      <c r="C35" s="459"/>
      <c r="D35" s="459"/>
      <c r="E35" s="459"/>
      <c r="F35" s="459"/>
      <c r="G35" s="459"/>
      <c r="H35" s="459"/>
      <c r="I35" s="459"/>
      <c r="J35" s="459"/>
      <c r="K35" s="459"/>
      <c r="L35" s="459"/>
    </row>
    <row r="36" spans="1:13" s="71" customFormat="1" ht="14.25" customHeight="1" x14ac:dyDescent="0.25">
      <c r="A36" s="459" t="s">
        <v>1498</v>
      </c>
      <c r="B36" s="459"/>
      <c r="C36" s="459"/>
      <c r="D36" s="459"/>
      <c r="E36" s="459"/>
      <c r="F36" s="459"/>
      <c r="G36" s="459"/>
      <c r="H36" s="459"/>
      <c r="I36" s="459"/>
      <c r="J36" s="459"/>
      <c r="K36" s="459"/>
      <c r="L36" s="459"/>
    </row>
    <row r="37" spans="1:13" s="71" customFormat="1" ht="14.25" customHeight="1" x14ac:dyDescent="0.25">
      <c r="A37" s="459" t="s">
        <v>1</v>
      </c>
      <c r="B37" s="459"/>
      <c r="C37" s="459"/>
      <c r="D37" s="459"/>
      <c r="E37" s="459"/>
      <c r="F37" s="459"/>
      <c r="G37" s="459"/>
      <c r="H37" s="459"/>
      <c r="I37" s="459"/>
      <c r="J37" s="459"/>
      <c r="K37" s="459"/>
      <c r="L37" s="459"/>
    </row>
    <row r="38" spans="1:13" s="71" customFormat="1" ht="15.75" x14ac:dyDescent="0.25">
      <c r="A38" s="459"/>
      <c r="B38" s="459"/>
      <c r="C38" s="459"/>
      <c r="D38" s="459"/>
      <c r="E38" s="459"/>
      <c r="F38" s="459"/>
      <c r="G38" s="459"/>
      <c r="H38" s="459"/>
      <c r="I38" s="459"/>
      <c r="J38" s="459"/>
      <c r="K38" s="459"/>
    </row>
    <row r="39" spans="1:13" s="3" customFormat="1" ht="15.75" x14ac:dyDescent="0.25">
      <c r="A39" s="460" t="s">
        <v>1437</v>
      </c>
      <c r="B39" s="460"/>
      <c r="C39" s="460"/>
      <c r="D39" s="460"/>
      <c r="E39" s="460"/>
      <c r="F39" s="460"/>
      <c r="G39" s="460"/>
      <c r="H39" s="460"/>
      <c r="I39" s="460"/>
      <c r="J39" s="460"/>
      <c r="K39" s="460"/>
      <c r="L39" s="460"/>
    </row>
    <row r="40" spans="1:13" s="3" customFormat="1" ht="15.75" x14ac:dyDescent="0.25">
      <c r="A40" s="31" t="s">
        <v>1438</v>
      </c>
      <c r="E40" s="5"/>
      <c r="F40" s="5"/>
      <c r="G40" s="5"/>
      <c r="H40" s="5"/>
      <c r="I40" s="5"/>
    </row>
    <row r="41" spans="1:13" s="3" customFormat="1" ht="15.75" x14ac:dyDescent="0.25">
      <c r="A41" s="31" t="s">
        <v>1439</v>
      </c>
      <c r="E41" s="5"/>
      <c r="F41" s="5"/>
      <c r="G41" s="5"/>
      <c r="H41" s="5"/>
      <c r="I41" s="5"/>
    </row>
    <row r="42" spans="1:13" s="3" customFormat="1" ht="15.75" x14ac:dyDescent="0.25">
      <c r="A42" s="31" t="s">
        <v>417</v>
      </c>
      <c r="B42" s="3" t="s">
        <v>917</v>
      </c>
      <c r="E42" s="5"/>
      <c r="F42" s="5"/>
      <c r="G42" s="5"/>
      <c r="H42" s="5"/>
      <c r="I42" s="5"/>
    </row>
    <row r="43" spans="1:13" s="3" customFormat="1" ht="15.75" x14ac:dyDescent="0.25">
      <c r="A43" s="50"/>
      <c r="B43" s="461" t="s">
        <v>3</v>
      </c>
      <c r="C43" s="461" t="s">
        <v>4</v>
      </c>
      <c r="D43" s="9" t="s">
        <v>5</v>
      </c>
      <c r="E43" s="464" t="s">
        <v>7</v>
      </c>
      <c r="F43" s="465"/>
      <c r="G43" s="465"/>
      <c r="H43" s="465"/>
      <c r="I43" s="466"/>
      <c r="J43" s="9" t="s">
        <v>9</v>
      </c>
      <c r="K43" s="461" t="s">
        <v>10</v>
      </c>
      <c r="L43" s="9" t="s">
        <v>11</v>
      </c>
      <c r="M43" s="7"/>
    </row>
    <row r="44" spans="1:13" s="3" customFormat="1" ht="15.75" x14ac:dyDescent="0.25">
      <c r="A44" s="33" t="s">
        <v>2</v>
      </c>
      <c r="B44" s="462"/>
      <c r="C44" s="462"/>
      <c r="D44" s="11" t="s">
        <v>6</v>
      </c>
      <c r="E44" s="9">
        <v>2561</v>
      </c>
      <c r="F44" s="9">
        <v>2562</v>
      </c>
      <c r="G44" s="74">
        <v>2563</v>
      </c>
      <c r="H44" s="9">
        <v>2564</v>
      </c>
      <c r="I44" s="9">
        <v>2565</v>
      </c>
      <c r="J44" s="11" t="s">
        <v>18</v>
      </c>
      <c r="K44" s="462"/>
      <c r="L44" s="11" t="s">
        <v>19</v>
      </c>
      <c r="M44" s="7"/>
    </row>
    <row r="45" spans="1:13" s="3" customFormat="1" ht="15.75" x14ac:dyDescent="0.25">
      <c r="A45" s="51"/>
      <c r="B45" s="463"/>
      <c r="C45" s="463"/>
      <c r="D45" s="12"/>
      <c r="E45" s="12" t="s">
        <v>8</v>
      </c>
      <c r="F45" s="12" t="s">
        <v>8</v>
      </c>
      <c r="G45" s="13" t="s">
        <v>8</v>
      </c>
      <c r="H45" s="12" t="s">
        <v>8</v>
      </c>
      <c r="I45" s="12" t="s">
        <v>8</v>
      </c>
      <c r="J45" s="12"/>
      <c r="K45" s="463"/>
      <c r="L45" s="12"/>
      <c r="M45" s="7"/>
    </row>
    <row r="46" spans="1:13" s="3" customFormat="1" ht="34.5" customHeight="1" x14ac:dyDescent="0.25">
      <c r="A46" s="75">
        <v>5</v>
      </c>
      <c r="B46" s="76" t="s">
        <v>1992</v>
      </c>
      <c r="C46" s="77" t="s">
        <v>1502</v>
      </c>
      <c r="D46" s="76" t="s">
        <v>1503</v>
      </c>
      <c r="E46" s="313" t="s">
        <v>1504</v>
      </c>
      <c r="F46" s="314"/>
      <c r="G46" s="315"/>
      <c r="H46" s="155">
        <v>7000</v>
      </c>
      <c r="I46" s="315"/>
      <c r="J46" s="77" t="s">
        <v>1505</v>
      </c>
      <c r="K46" s="77" t="s">
        <v>1506</v>
      </c>
      <c r="L46" s="142" t="s">
        <v>1507</v>
      </c>
    </row>
    <row r="47" spans="1:13" s="3" customFormat="1" ht="15.75" x14ac:dyDescent="0.25">
      <c r="A47" s="78"/>
      <c r="B47" s="79"/>
      <c r="C47" s="80"/>
      <c r="D47" s="79"/>
      <c r="E47" s="316"/>
      <c r="F47" s="317"/>
      <c r="G47" s="316"/>
      <c r="H47" s="318"/>
      <c r="I47" s="316"/>
      <c r="J47" s="80"/>
      <c r="K47" s="80"/>
      <c r="L47" s="175"/>
    </row>
    <row r="48" spans="1:13" s="3" customFormat="1" ht="15.75" x14ac:dyDescent="0.25">
      <c r="A48" s="33">
        <v>6</v>
      </c>
      <c r="B48" s="3" t="s">
        <v>55</v>
      </c>
      <c r="C48" s="55" t="s">
        <v>57</v>
      </c>
      <c r="D48" s="447" t="s">
        <v>88</v>
      </c>
      <c r="E48" s="123">
        <v>55000</v>
      </c>
      <c r="F48" s="134"/>
      <c r="G48" s="123"/>
      <c r="H48" s="123">
        <v>60000</v>
      </c>
      <c r="I48" s="123">
        <v>60000</v>
      </c>
      <c r="J48" s="55" t="s">
        <v>62</v>
      </c>
      <c r="K48" s="55" t="s">
        <v>65</v>
      </c>
      <c r="L48" s="111" t="s">
        <v>59</v>
      </c>
    </row>
    <row r="49" spans="1:12" s="3" customFormat="1" ht="15.75" x14ac:dyDescent="0.25">
      <c r="A49" s="33"/>
      <c r="B49" s="3" t="s">
        <v>61</v>
      </c>
      <c r="C49" s="55" t="s">
        <v>58</v>
      </c>
      <c r="E49" s="124" t="s">
        <v>1322</v>
      </c>
      <c r="F49" s="108"/>
      <c r="G49" s="124"/>
      <c r="H49" s="124"/>
      <c r="I49" s="131"/>
      <c r="J49" s="55" t="s">
        <v>63</v>
      </c>
      <c r="K49" s="55" t="s">
        <v>66</v>
      </c>
      <c r="L49" s="111"/>
    </row>
    <row r="50" spans="1:12" s="3" customFormat="1" ht="15.75" x14ac:dyDescent="0.25">
      <c r="A50" s="33"/>
      <c r="B50" s="3" t="s">
        <v>56</v>
      </c>
      <c r="C50" s="55"/>
      <c r="E50" s="124"/>
      <c r="F50" s="108"/>
      <c r="G50" s="124"/>
      <c r="H50" s="124"/>
      <c r="I50" s="131"/>
      <c r="J50" s="55" t="s">
        <v>64</v>
      </c>
      <c r="K50" s="55" t="s">
        <v>67</v>
      </c>
      <c r="L50" s="111"/>
    </row>
    <row r="51" spans="1:12" s="3" customFormat="1" ht="15.75" x14ac:dyDescent="0.25">
      <c r="A51" s="33"/>
      <c r="C51" s="55"/>
      <c r="E51" s="124"/>
      <c r="F51" s="108"/>
      <c r="G51" s="124"/>
      <c r="H51" s="131"/>
      <c r="I51" s="124"/>
      <c r="J51" s="55"/>
      <c r="K51" s="55"/>
      <c r="L51" s="111"/>
    </row>
    <row r="52" spans="1:12" s="3" customFormat="1" ht="15.75" x14ac:dyDescent="0.25">
      <c r="A52" s="33">
        <v>7</v>
      </c>
      <c r="B52" s="3" t="s">
        <v>33</v>
      </c>
      <c r="C52" s="55" t="s">
        <v>89</v>
      </c>
      <c r="D52" s="3" t="s">
        <v>69</v>
      </c>
      <c r="E52" s="123">
        <v>70000</v>
      </c>
      <c r="F52" s="134"/>
      <c r="G52" s="123"/>
      <c r="H52" s="123"/>
      <c r="I52" s="319"/>
      <c r="J52" s="55" t="s">
        <v>71</v>
      </c>
      <c r="K52" s="55" t="s">
        <v>75</v>
      </c>
      <c r="L52" s="111" t="s">
        <v>36</v>
      </c>
    </row>
    <row r="53" spans="1:12" s="3" customFormat="1" ht="15.75" x14ac:dyDescent="0.25">
      <c r="A53" s="33"/>
      <c r="B53" s="3" t="s">
        <v>68</v>
      </c>
      <c r="C53" s="55" t="s">
        <v>34</v>
      </c>
      <c r="D53" s="3" t="s">
        <v>70</v>
      </c>
      <c r="E53" s="124" t="s">
        <v>1323</v>
      </c>
      <c r="F53" s="108"/>
      <c r="G53" s="124"/>
      <c r="H53" s="124"/>
      <c r="I53" s="131"/>
      <c r="J53" s="55" t="s">
        <v>72</v>
      </c>
      <c r="K53" s="55" t="s">
        <v>76</v>
      </c>
      <c r="L53" s="111"/>
    </row>
    <row r="54" spans="1:12" s="3" customFormat="1" ht="15.75" x14ac:dyDescent="0.25">
      <c r="A54" s="33"/>
      <c r="C54" s="55"/>
      <c r="E54" s="124"/>
      <c r="F54" s="108"/>
      <c r="G54" s="124"/>
      <c r="H54" s="124"/>
      <c r="I54" s="131"/>
      <c r="J54" s="55" t="s">
        <v>73</v>
      </c>
      <c r="K54" s="55" t="s">
        <v>35</v>
      </c>
      <c r="L54" s="111"/>
    </row>
    <row r="55" spans="1:12" s="3" customFormat="1" ht="15.75" x14ac:dyDescent="0.25">
      <c r="A55" s="33"/>
      <c r="C55" s="55"/>
      <c r="E55" s="124"/>
      <c r="F55" s="108"/>
      <c r="G55" s="124"/>
      <c r="H55" s="124"/>
      <c r="I55" s="131"/>
      <c r="J55" s="55" t="s">
        <v>74</v>
      </c>
      <c r="K55" s="55"/>
      <c r="L55" s="111"/>
    </row>
    <row r="56" spans="1:12" s="3" customFormat="1" ht="15.75" x14ac:dyDescent="0.25">
      <c r="A56" s="33"/>
      <c r="C56" s="55"/>
      <c r="E56" s="124"/>
      <c r="F56" s="108"/>
      <c r="G56" s="124"/>
      <c r="H56" s="131"/>
      <c r="I56" s="124"/>
      <c r="J56" s="55"/>
      <c r="K56" s="55"/>
      <c r="L56" s="111"/>
    </row>
    <row r="57" spans="1:12" s="3" customFormat="1" ht="15.75" x14ac:dyDescent="0.25">
      <c r="A57" s="33">
        <v>8</v>
      </c>
      <c r="B57" s="3" t="s">
        <v>78</v>
      </c>
      <c r="C57" s="55" t="s">
        <v>80</v>
      </c>
      <c r="D57" s="3" t="s">
        <v>82</v>
      </c>
      <c r="E57" s="123">
        <v>160000</v>
      </c>
      <c r="F57" s="134">
        <v>160000</v>
      </c>
      <c r="G57" s="123">
        <v>160000</v>
      </c>
      <c r="H57" s="123">
        <v>160000</v>
      </c>
      <c r="I57" s="319">
        <v>160000</v>
      </c>
      <c r="J57" s="55" t="s">
        <v>83</v>
      </c>
      <c r="K57" s="55" t="s">
        <v>86</v>
      </c>
      <c r="L57" s="111" t="s">
        <v>23</v>
      </c>
    </row>
    <row r="58" spans="1:12" s="3" customFormat="1" ht="15.75" x14ac:dyDescent="0.25">
      <c r="A58" s="33"/>
      <c r="B58" s="3" t="s">
        <v>79</v>
      </c>
      <c r="C58" s="55" t="s">
        <v>81</v>
      </c>
      <c r="E58" s="124" t="s">
        <v>1324</v>
      </c>
      <c r="F58" s="108"/>
      <c r="G58" s="124"/>
      <c r="H58" s="124"/>
      <c r="I58" s="131"/>
      <c r="J58" s="55" t="s">
        <v>84</v>
      </c>
      <c r="K58" s="55" t="s">
        <v>87</v>
      </c>
      <c r="L58" s="111" t="s">
        <v>1407</v>
      </c>
    </row>
    <row r="59" spans="1:12" s="3" customFormat="1" ht="15.75" x14ac:dyDescent="0.25">
      <c r="A59" s="33"/>
      <c r="B59" s="55"/>
      <c r="C59" s="55"/>
      <c r="D59" s="7"/>
      <c r="E59" s="124"/>
      <c r="F59" s="131"/>
      <c r="G59" s="124"/>
      <c r="H59" s="124"/>
      <c r="I59" s="131"/>
      <c r="J59" s="55" t="s">
        <v>85</v>
      </c>
      <c r="K59" s="55"/>
      <c r="L59" s="111"/>
    </row>
    <row r="60" spans="1:12" s="3" customFormat="1" ht="15.75" x14ac:dyDescent="0.25">
      <c r="A60" s="33"/>
      <c r="B60" s="7"/>
      <c r="C60" s="55"/>
      <c r="D60" s="7"/>
      <c r="E60" s="124"/>
      <c r="F60" s="131"/>
      <c r="G60" s="124"/>
      <c r="H60" s="124"/>
      <c r="I60" s="131"/>
      <c r="J60" s="55"/>
      <c r="K60" s="55"/>
      <c r="L60" s="111"/>
    </row>
    <row r="61" spans="1:12" s="3" customFormat="1" ht="15.75" x14ac:dyDescent="0.25">
      <c r="A61" s="33">
        <v>9</v>
      </c>
      <c r="B61" s="3" t="s">
        <v>90</v>
      </c>
      <c r="C61" s="55" t="s">
        <v>92</v>
      </c>
      <c r="D61" s="3" t="s">
        <v>94</v>
      </c>
      <c r="E61" s="123">
        <v>10000</v>
      </c>
      <c r="F61" s="123"/>
      <c r="G61" s="123">
        <v>10000</v>
      </c>
      <c r="H61" s="123">
        <v>10000</v>
      </c>
      <c r="I61" s="123">
        <v>10000</v>
      </c>
      <c r="J61" s="55" t="s">
        <v>95</v>
      </c>
      <c r="K61" s="55" t="s">
        <v>97</v>
      </c>
      <c r="L61" s="111" t="s">
        <v>59</v>
      </c>
    </row>
    <row r="62" spans="1:12" s="3" customFormat="1" ht="15.75" x14ac:dyDescent="0.25">
      <c r="A62" s="33"/>
      <c r="B62" s="3" t="s">
        <v>2172</v>
      </c>
      <c r="C62" s="55" t="s">
        <v>93</v>
      </c>
      <c r="E62" s="124" t="s">
        <v>1316</v>
      </c>
      <c r="F62" s="108"/>
      <c r="G62" s="124"/>
      <c r="H62" s="124"/>
      <c r="I62" s="131"/>
      <c r="J62" s="55" t="s">
        <v>96</v>
      </c>
      <c r="K62" s="55" t="s">
        <v>98</v>
      </c>
      <c r="L62" s="55"/>
    </row>
    <row r="63" spans="1:12" s="293" customFormat="1" ht="15.75" x14ac:dyDescent="0.25">
      <c r="A63" s="295"/>
      <c r="C63" s="300"/>
      <c r="E63" s="124"/>
      <c r="F63" s="108"/>
      <c r="G63" s="124"/>
      <c r="H63" s="124"/>
      <c r="I63" s="124"/>
      <c r="J63" s="300" t="s">
        <v>2173</v>
      </c>
      <c r="K63" s="301" t="s">
        <v>99</v>
      </c>
      <c r="L63" s="300"/>
    </row>
    <row r="64" spans="1:12" s="29" customFormat="1" ht="15.75" x14ac:dyDescent="0.25">
      <c r="A64" s="51"/>
      <c r="C64" s="60"/>
      <c r="E64" s="12"/>
      <c r="F64" s="13"/>
      <c r="G64" s="12"/>
      <c r="H64" s="12"/>
      <c r="I64" s="298"/>
      <c r="J64" s="302" t="s">
        <v>2174</v>
      </c>
      <c r="L64" s="60"/>
    </row>
    <row r="65" spans="1:13" s="7" customFormat="1" ht="15.75" x14ac:dyDescent="0.25">
      <c r="A65" s="6"/>
      <c r="E65" s="8"/>
      <c r="F65" s="8"/>
      <c r="G65" s="8"/>
      <c r="H65" s="8"/>
      <c r="I65" s="8"/>
    </row>
    <row r="66" spans="1:13" s="7" customFormat="1" ht="15.75" x14ac:dyDescent="0.25">
      <c r="A66" s="6"/>
      <c r="E66" s="8"/>
      <c r="F66" s="8"/>
      <c r="G66" s="8"/>
      <c r="H66" s="8"/>
      <c r="I66" s="8"/>
      <c r="L66" s="7" t="s">
        <v>940</v>
      </c>
    </row>
    <row r="67" spans="1:13" s="71" customFormat="1" ht="14.25" customHeight="1" x14ac:dyDescent="0.25">
      <c r="A67" s="459" t="s">
        <v>0</v>
      </c>
      <c r="B67" s="459"/>
      <c r="C67" s="459"/>
      <c r="D67" s="459"/>
      <c r="E67" s="459"/>
      <c r="F67" s="459"/>
      <c r="G67" s="459"/>
      <c r="H67" s="459"/>
      <c r="I67" s="459"/>
      <c r="J67" s="459"/>
      <c r="K67" s="459"/>
      <c r="L67" s="459"/>
    </row>
    <row r="68" spans="1:13" s="71" customFormat="1" ht="14.25" customHeight="1" x14ac:dyDescent="0.25">
      <c r="A68" s="459" t="s">
        <v>1498</v>
      </c>
      <c r="B68" s="459"/>
      <c r="C68" s="459"/>
      <c r="D68" s="459"/>
      <c r="E68" s="459"/>
      <c r="F68" s="459"/>
      <c r="G68" s="459"/>
      <c r="H68" s="459"/>
      <c r="I68" s="459"/>
      <c r="J68" s="459"/>
      <c r="K68" s="459"/>
      <c r="L68" s="459"/>
    </row>
    <row r="69" spans="1:13" s="71" customFormat="1" ht="14.25" customHeight="1" x14ac:dyDescent="0.25">
      <c r="A69" s="459" t="s">
        <v>1</v>
      </c>
      <c r="B69" s="459"/>
      <c r="C69" s="459"/>
      <c r="D69" s="459"/>
      <c r="E69" s="459"/>
      <c r="F69" s="459"/>
      <c r="G69" s="459"/>
      <c r="H69" s="459"/>
      <c r="I69" s="459"/>
      <c r="J69" s="459"/>
      <c r="K69" s="459"/>
      <c r="L69" s="459"/>
    </row>
    <row r="70" spans="1:13" s="71" customFormat="1" ht="15.75" x14ac:dyDescent="0.25">
      <c r="A70" s="459"/>
      <c r="B70" s="459"/>
      <c r="C70" s="459"/>
      <c r="D70" s="459"/>
      <c r="E70" s="459"/>
      <c r="F70" s="459"/>
      <c r="G70" s="459"/>
      <c r="H70" s="459"/>
      <c r="I70" s="459"/>
      <c r="J70" s="459"/>
      <c r="K70" s="459"/>
    </row>
    <row r="71" spans="1:13" s="3" customFormat="1" ht="15.75" x14ac:dyDescent="0.25">
      <c r="A71" s="460" t="s">
        <v>1437</v>
      </c>
      <c r="B71" s="460"/>
      <c r="C71" s="460"/>
      <c r="D71" s="460"/>
      <c r="E71" s="460"/>
      <c r="F71" s="460"/>
      <c r="G71" s="460"/>
      <c r="H71" s="460"/>
      <c r="I71" s="460"/>
      <c r="J71" s="460"/>
      <c r="K71" s="460"/>
      <c r="L71" s="460"/>
    </row>
    <row r="72" spans="1:13" s="3" customFormat="1" ht="15.75" x14ac:dyDescent="0.25">
      <c r="A72" s="31" t="s">
        <v>1438</v>
      </c>
      <c r="E72" s="5"/>
      <c r="F72" s="5"/>
      <c r="G72" s="5"/>
      <c r="H72" s="5"/>
      <c r="I72" s="5"/>
    </row>
    <row r="73" spans="1:13" s="3" customFormat="1" ht="15.75" x14ac:dyDescent="0.25">
      <c r="A73" s="31" t="s">
        <v>1439</v>
      </c>
      <c r="E73" s="5"/>
      <c r="F73" s="5"/>
      <c r="G73" s="5"/>
      <c r="H73" s="5"/>
      <c r="I73" s="5"/>
    </row>
    <row r="74" spans="1:13" s="3" customFormat="1" ht="15.75" x14ac:dyDescent="0.25">
      <c r="A74" s="31" t="s">
        <v>417</v>
      </c>
      <c r="B74" s="3" t="s">
        <v>917</v>
      </c>
      <c r="E74" s="5"/>
      <c r="F74" s="5"/>
      <c r="G74" s="5"/>
      <c r="H74" s="5"/>
      <c r="I74" s="5"/>
    </row>
    <row r="75" spans="1:13" s="3" customFormat="1" ht="15.75" x14ac:dyDescent="0.25">
      <c r="A75" s="50"/>
      <c r="B75" s="461" t="s">
        <v>3</v>
      </c>
      <c r="C75" s="461" t="s">
        <v>4</v>
      </c>
      <c r="D75" s="9" t="s">
        <v>5</v>
      </c>
      <c r="E75" s="467" t="s">
        <v>7</v>
      </c>
      <c r="F75" s="468"/>
      <c r="G75" s="468"/>
      <c r="H75" s="468"/>
      <c r="I75" s="469"/>
      <c r="J75" s="9" t="s">
        <v>9</v>
      </c>
      <c r="K75" s="461" t="s">
        <v>10</v>
      </c>
      <c r="L75" s="9" t="s">
        <v>11</v>
      </c>
      <c r="M75" s="7"/>
    </row>
    <row r="76" spans="1:13" s="3" customFormat="1" ht="15.75" x14ac:dyDescent="0.25">
      <c r="A76" s="33" t="s">
        <v>2</v>
      </c>
      <c r="B76" s="462"/>
      <c r="C76" s="462"/>
      <c r="D76" s="11" t="s">
        <v>6</v>
      </c>
      <c r="E76" s="11">
        <v>2561</v>
      </c>
      <c r="F76" s="11">
        <v>2562</v>
      </c>
      <c r="G76" s="8">
        <v>2563</v>
      </c>
      <c r="H76" s="9">
        <v>2564</v>
      </c>
      <c r="I76" s="9">
        <v>2565</v>
      </c>
      <c r="J76" s="11" t="s">
        <v>18</v>
      </c>
      <c r="K76" s="462"/>
      <c r="L76" s="11" t="s">
        <v>19</v>
      </c>
      <c r="M76" s="7"/>
    </row>
    <row r="77" spans="1:13" s="3" customFormat="1" ht="15.75" x14ac:dyDescent="0.25">
      <c r="A77" s="51"/>
      <c r="B77" s="463"/>
      <c r="C77" s="463"/>
      <c r="D77" s="12"/>
      <c r="E77" s="12" t="s">
        <v>8</v>
      </c>
      <c r="F77" s="12" t="s">
        <v>8</v>
      </c>
      <c r="G77" s="13" t="s">
        <v>8</v>
      </c>
      <c r="H77" s="12" t="s">
        <v>8</v>
      </c>
      <c r="I77" s="12" t="s">
        <v>8</v>
      </c>
      <c r="J77" s="12"/>
      <c r="K77" s="463"/>
      <c r="L77" s="12"/>
      <c r="M77" s="7"/>
    </row>
    <row r="78" spans="1:13" s="3" customFormat="1" ht="15.75" x14ac:dyDescent="0.25">
      <c r="A78" s="33">
        <v>10</v>
      </c>
      <c r="B78" s="3" t="s">
        <v>685</v>
      </c>
      <c r="C78" s="52" t="s">
        <v>114</v>
      </c>
      <c r="D78" s="3" t="s">
        <v>687</v>
      </c>
      <c r="E78" s="53">
        <v>20000</v>
      </c>
      <c r="F78" s="54">
        <v>20000</v>
      </c>
      <c r="G78" s="53">
        <v>20000</v>
      </c>
      <c r="H78" s="53">
        <v>20000</v>
      </c>
      <c r="I78" s="81">
        <v>20000</v>
      </c>
      <c r="J78" s="52" t="s">
        <v>690</v>
      </c>
      <c r="K78" s="52" t="s">
        <v>692</v>
      </c>
      <c r="L78" s="296" t="s">
        <v>59</v>
      </c>
    </row>
    <row r="79" spans="1:13" s="3" customFormat="1" ht="15.75" x14ac:dyDescent="0.25">
      <c r="A79" s="33"/>
      <c r="B79" s="3" t="s">
        <v>686</v>
      </c>
      <c r="C79" s="55" t="s">
        <v>695</v>
      </c>
      <c r="D79" s="3" t="s">
        <v>688</v>
      </c>
      <c r="E79" s="11" t="s">
        <v>942</v>
      </c>
      <c r="F79" s="5"/>
      <c r="G79" s="11"/>
      <c r="H79" s="11"/>
      <c r="I79" s="8"/>
      <c r="J79" s="55" t="s">
        <v>656</v>
      </c>
      <c r="K79" s="55" t="s">
        <v>693</v>
      </c>
      <c r="L79" s="296"/>
    </row>
    <row r="80" spans="1:13" s="3" customFormat="1" ht="15.75" x14ac:dyDescent="0.25">
      <c r="A80" s="33"/>
      <c r="C80" s="55"/>
      <c r="D80" s="3" t="s">
        <v>691</v>
      </c>
      <c r="E80" s="11"/>
      <c r="F80" s="5"/>
      <c r="G80" s="11"/>
      <c r="H80" s="11"/>
      <c r="I80" s="8"/>
      <c r="J80" s="55"/>
      <c r="K80" s="55" t="s">
        <v>694</v>
      </c>
      <c r="L80" s="296"/>
    </row>
    <row r="81" spans="1:12" s="3" customFormat="1" ht="15.75" x14ac:dyDescent="0.25">
      <c r="A81" s="33"/>
      <c r="C81" s="55"/>
      <c r="D81" s="3" t="s">
        <v>689</v>
      </c>
      <c r="E81" s="11"/>
      <c r="F81" s="5"/>
      <c r="G81" s="11"/>
      <c r="H81" s="11"/>
      <c r="I81" s="8"/>
      <c r="J81" s="55"/>
      <c r="K81" s="55"/>
      <c r="L81" s="296"/>
    </row>
    <row r="82" spans="1:12" s="3" customFormat="1" ht="15.75" x14ac:dyDescent="0.25">
      <c r="A82" s="33"/>
      <c r="C82" s="55"/>
      <c r="E82" s="11"/>
      <c r="F82" s="5"/>
      <c r="G82" s="11"/>
      <c r="H82" s="11"/>
      <c r="I82" s="8"/>
      <c r="J82" s="55"/>
      <c r="K82" s="55"/>
      <c r="L82" s="296"/>
    </row>
    <row r="83" spans="1:12" s="3" customFormat="1" ht="15.75" x14ac:dyDescent="0.25">
      <c r="A83" s="33">
        <v>11</v>
      </c>
      <c r="B83" s="55" t="s">
        <v>209</v>
      </c>
      <c r="C83" s="55" t="s">
        <v>211</v>
      </c>
      <c r="D83" s="55" t="s">
        <v>214</v>
      </c>
      <c r="E83" s="56">
        <v>250000</v>
      </c>
      <c r="F83" s="56"/>
      <c r="G83" s="56"/>
      <c r="H83" s="56">
        <v>250000</v>
      </c>
      <c r="I83" s="56"/>
      <c r="J83" s="55" t="s">
        <v>217</v>
      </c>
      <c r="K83" s="55" t="s">
        <v>1508</v>
      </c>
      <c r="L83" s="58" t="s">
        <v>36</v>
      </c>
    </row>
    <row r="84" spans="1:12" s="3" customFormat="1" ht="15.75" x14ac:dyDescent="0.25">
      <c r="A84" s="33"/>
      <c r="B84" s="55" t="s">
        <v>210</v>
      </c>
      <c r="C84" s="55" t="s">
        <v>212</v>
      </c>
      <c r="D84" s="55" t="s">
        <v>215</v>
      </c>
      <c r="E84" s="11" t="s">
        <v>1319</v>
      </c>
      <c r="F84" s="11"/>
      <c r="G84" s="11"/>
      <c r="H84" s="11"/>
      <c r="I84" s="11"/>
      <c r="J84" s="55" t="s">
        <v>218</v>
      </c>
      <c r="K84" s="55" t="s">
        <v>676</v>
      </c>
      <c r="L84" s="58"/>
    </row>
    <row r="85" spans="1:12" s="3" customFormat="1" ht="15.75" x14ac:dyDescent="0.25">
      <c r="A85" s="33"/>
      <c r="B85" s="57"/>
      <c r="C85" s="57" t="s">
        <v>213</v>
      </c>
      <c r="D85" s="55" t="s">
        <v>216</v>
      </c>
      <c r="E85" s="11"/>
      <c r="F85" s="11"/>
      <c r="G85" s="11"/>
      <c r="H85" s="62"/>
      <c r="I85" s="62"/>
      <c r="J85" s="55" t="s">
        <v>219</v>
      </c>
      <c r="K85" s="32"/>
      <c r="L85" s="58"/>
    </row>
    <row r="86" spans="1:12" s="3" customFormat="1" ht="15.75" x14ac:dyDescent="0.25">
      <c r="A86" s="33"/>
      <c r="B86" s="55"/>
      <c r="C86" s="55"/>
      <c r="D86" s="32"/>
      <c r="E86" s="11"/>
      <c r="F86" s="8"/>
      <c r="G86" s="11"/>
      <c r="H86" s="11"/>
      <c r="I86" s="62"/>
      <c r="J86" s="55"/>
      <c r="K86" s="55"/>
      <c r="L86" s="296"/>
    </row>
    <row r="87" spans="1:12" s="3" customFormat="1" ht="15.75" x14ac:dyDescent="0.25">
      <c r="A87" s="43">
        <v>12</v>
      </c>
      <c r="B87" s="39" t="s">
        <v>1554</v>
      </c>
      <c r="C87" s="19" t="s">
        <v>1556</v>
      </c>
      <c r="D87" s="39" t="s">
        <v>1558</v>
      </c>
      <c r="E87" s="381">
        <v>232150</v>
      </c>
      <c r="F87" s="382">
        <v>330000</v>
      </c>
      <c r="G87" s="381">
        <v>400000</v>
      </c>
      <c r="H87" s="381">
        <v>100000</v>
      </c>
      <c r="I87" s="383">
        <v>100000</v>
      </c>
      <c r="J87" s="19" t="s">
        <v>1560</v>
      </c>
      <c r="K87" s="19" t="s">
        <v>1562</v>
      </c>
      <c r="L87" s="21" t="s">
        <v>59</v>
      </c>
    </row>
    <row r="88" spans="1:12" s="3" customFormat="1" ht="15.75" x14ac:dyDescent="0.25">
      <c r="A88" s="43"/>
      <c r="B88" s="39" t="s">
        <v>1555</v>
      </c>
      <c r="C88" s="19" t="s">
        <v>1557</v>
      </c>
      <c r="D88" s="39" t="s">
        <v>1559</v>
      </c>
      <c r="E88" s="21"/>
      <c r="F88" s="40"/>
      <c r="G88" s="21"/>
      <c r="H88" s="21"/>
      <c r="I88" s="40"/>
      <c r="J88" s="19" t="s">
        <v>1561</v>
      </c>
      <c r="K88" s="19" t="s">
        <v>1563</v>
      </c>
      <c r="L88" s="21"/>
    </row>
    <row r="89" spans="1:12" s="3" customFormat="1" ht="15.75" x14ac:dyDescent="0.25">
      <c r="A89" s="33"/>
      <c r="B89" s="7"/>
      <c r="C89" s="55"/>
      <c r="D89" s="7"/>
      <c r="E89" s="11"/>
      <c r="F89" s="8"/>
      <c r="G89" s="11"/>
      <c r="H89" s="11"/>
      <c r="I89" s="8"/>
      <c r="J89" s="55"/>
      <c r="K89" s="55"/>
      <c r="L89" s="296"/>
    </row>
    <row r="90" spans="1:12" s="3" customFormat="1" ht="15.75" x14ac:dyDescent="0.25">
      <c r="A90" s="43">
        <v>13</v>
      </c>
      <c r="B90" s="39" t="s">
        <v>1584</v>
      </c>
      <c r="C90" s="19" t="s">
        <v>1589</v>
      </c>
      <c r="D90" s="39" t="s">
        <v>1592</v>
      </c>
      <c r="E90" s="21"/>
      <c r="F90" s="264">
        <v>210000</v>
      </c>
      <c r="G90" s="264"/>
      <c r="H90" s="264"/>
      <c r="I90" s="146"/>
      <c r="J90" s="144" t="s">
        <v>1596</v>
      </c>
      <c r="K90" s="127" t="s">
        <v>1597</v>
      </c>
      <c r="L90" s="75" t="s">
        <v>59</v>
      </c>
    </row>
    <row r="91" spans="1:12" s="3" customFormat="1" ht="15.75" x14ac:dyDescent="0.25">
      <c r="A91" s="43"/>
      <c r="B91" s="39" t="s">
        <v>1582</v>
      </c>
      <c r="C91" s="19" t="s">
        <v>1586</v>
      </c>
      <c r="D91" s="39" t="s">
        <v>1593</v>
      </c>
      <c r="E91" s="21"/>
      <c r="F91" s="40"/>
      <c r="G91" s="21"/>
      <c r="H91" s="21"/>
      <c r="I91" s="43"/>
      <c r="J91" s="38" t="s">
        <v>1594</v>
      </c>
      <c r="K91" s="19" t="s">
        <v>1598</v>
      </c>
      <c r="L91" s="19"/>
    </row>
    <row r="92" spans="1:12" s="3" customFormat="1" ht="15.75" x14ac:dyDescent="0.25">
      <c r="A92" s="43"/>
      <c r="B92" s="39" t="s">
        <v>1583</v>
      </c>
      <c r="C92" s="19" t="s">
        <v>1587</v>
      </c>
      <c r="D92" s="39"/>
      <c r="E92" s="21"/>
      <c r="F92" s="40"/>
      <c r="G92" s="21"/>
      <c r="H92" s="21"/>
      <c r="I92" s="43"/>
      <c r="J92" s="38" t="s">
        <v>1595</v>
      </c>
      <c r="K92" s="19" t="s">
        <v>1599</v>
      </c>
      <c r="L92" s="19"/>
    </row>
    <row r="93" spans="1:12" s="3" customFormat="1" ht="17.25" customHeight="1" x14ac:dyDescent="0.25">
      <c r="A93" s="43"/>
      <c r="B93" s="39" t="s">
        <v>1585</v>
      </c>
      <c r="C93" s="19" t="s">
        <v>1588</v>
      </c>
      <c r="D93" s="39"/>
      <c r="E93" s="21"/>
      <c r="F93" s="40"/>
      <c r="G93" s="21"/>
      <c r="H93" s="21"/>
      <c r="I93" s="43"/>
      <c r="J93" s="38" t="s">
        <v>1603</v>
      </c>
      <c r="K93" s="19" t="s">
        <v>1600</v>
      </c>
      <c r="L93" s="19"/>
    </row>
    <row r="94" spans="1:12" s="3" customFormat="1" ht="15.75" x14ac:dyDescent="0.25">
      <c r="A94" s="43"/>
      <c r="B94" s="15"/>
      <c r="C94" s="19" t="s">
        <v>1590</v>
      </c>
      <c r="D94" s="15"/>
      <c r="E94" s="23"/>
      <c r="F94" s="23"/>
      <c r="G94" s="23"/>
      <c r="H94" s="23"/>
      <c r="I94" s="23"/>
      <c r="J94" s="19" t="s">
        <v>1604</v>
      </c>
      <c r="K94" s="19" t="s">
        <v>1601</v>
      </c>
      <c r="L94" s="21"/>
    </row>
    <row r="95" spans="1:12" s="3" customFormat="1" ht="15.75" x14ac:dyDescent="0.25">
      <c r="A95" s="43"/>
      <c r="B95" s="15"/>
      <c r="C95" s="19" t="s">
        <v>1591</v>
      </c>
      <c r="D95" s="15"/>
      <c r="E95" s="21"/>
      <c r="F95" s="22"/>
      <c r="G95" s="21"/>
      <c r="H95" s="21"/>
      <c r="I95" s="40"/>
      <c r="J95" s="19"/>
      <c r="K95" s="19" t="s">
        <v>1602</v>
      </c>
      <c r="L95" s="19"/>
    </row>
    <row r="96" spans="1:12" s="3" customFormat="1" ht="15.75" x14ac:dyDescent="0.25">
      <c r="A96" s="43"/>
      <c r="B96" s="15"/>
      <c r="C96" s="19"/>
      <c r="D96" s="15"/>
      <c r="E96" s="23"/>
      <c r="F96" s="18"/>
      <c r="G96" s="23"/>
      <c r="H96" s="23"/>
      <c r="I96" s="88"/>
      <c r="J96" s="19"/>
      <c r="K96" s="19"/>
      <c r="L96" s="19"/>
    </row>
    <row r="97" spans="1:13" s="3" customFormat="1" ht="15.75" x14ac:dyDescent="0.25">
      <c r="A97" s="43"/>
      <c r="B97" s="15"/>
      <c r="C97" s="19"/>
      <c r="D97" s="15"/>
      <c r="E97" s="21"/>
      <c r="F97" s="22"/>
      <c r="G97" s="21"/>
      <c r="H97" s="21"/>
      <c r="I97" s="40"/>
      <c r="J97" s="19"/>
      <c r="K97" s="19"/>
      <c r="L97" s="19"/>
    </row>
    <row r="98" spans="1:13" s="29" customFormat="1" ht="15.75" x14ac:dyDescent="0.25">
      <c r="A98" s="51"/>
      <c r="C98" s="60"/>
      <c r="E98" s="12"/>
      <c r="F98" s="13"/>
      <c r="G98" s="12"/>
      <c r="H98" s="12"/>
      <c r="I98" s="13"/>
      <c r="J98" s="60"/>
      <c r="K98" s="60"/>
      <c r="L98" s="60"/>
    </row>
    <row r="99" spans="1:13" s="7" customFormat="1" ht="15.75" x14ac:dyDescent="0.25">
      <c r="A99" s="6"/>
      <c r="E99" s="8"/>
      <c r="F99" s="8"/>
      <c r="G99" s="8"/>
      <c r="H99" s="8"/>
      <c r="I99" s="8"/>
      <c r="L99" s="7" t="s">
        <v>940</v>
      </c>
    </row>
    <row r="100" spans="1:13" s="71" customFormat="1" ht="14.25" customHeight="1" x14ac:dyDescent="0.25">
      <c r="A100" s="459" t="s">
        <v>0</v>
      </c>
      <c r="B100" s="459"/>
      <c r="C100" s="459"/>
      <c r="D100" s="459"/>
      <c r="E100" s="459"/>
      <c r="F100" s="459"/>
      <c r="G100" s="459"/>
      <c r="H100" s="459"/>
      <c r="I100" s="459"/>
      <c r="J100" s="459"/>
      <c r="K100" s="459"/>
      <c r="L100" s="459"/>
    </row>
    <row r="101" spans="1:13" s="71" customFormat="1" ht="14.25" customHeight="1" x14ac:dyDescent="0.25">
      <c r="A101" s="459" t="s">
        <v>1498</v>
      </c>
      <c r="B101" s="459"/>
      <c r="C101" s="459"/>
      <c r="D101" s="459"/>
      <c r="E101" s="459"/>
      <c r="F101" s="459"/>
      <c r="G101" s="459"/>
      <c r="H101" s="459"/>
      <c r="I101" s="459"/>
      <c r="J101" s="459"/>
      <c r="K101" s="459"/>
      <c r="L101" s="459"/>
    </row>
    <row r="102" spans="1:13" s="71" customFormat="1" ht="14.25" customHeight="1" x14ac:dyDescent="0.25">
      <c r="A102" s="459" t="s">
        <v>1</v>
      </c>
      <c r="B102" s="459"/>
      <c r="C102" s="459"/>
      <c r="D102" s="459"/>
      <c r="E102" s="459"/>
      <c r="F102" s="459"/>
      <c r="G102" s="459"/>
      <c r="H102" s="459"/>
      <c r="I102" s="459"/>
      <c r="J102" s="459"/>
      <c r="K102" s="459"/>
      <c r="L102" s="459"/>
    </row>
    <row r="103" spans="1:13" s="71" customFormat="1" ht="15.75" x14ac:dyDescent="0.25">
      <c r="A103" s="459"/>
      <c r="B103" s="459"/>
      <c r="C103" s="459"/>
      <c r="D103" s="459"/>
      <c r="E103" s="459"/>
      <c r="F103" s="459"/>
      <c r="G103" s="459"/>
      <c r="H103" s="459"/>
      <c r="I103" s="459"/>
      <c r="J103" s="459"/>
      <c r="K103" s="459"/>
    </row>
    <row r="104" spans="1:13" s="3" customFormat="1" ht="15.75" x14ac:dyDescent="0.25">
      <c r="A104" s="460" t="s">
        <v>1437</v>
      </c>
      <c r="B104" s="460"/>
      <c r="C104" s="460"/>
      <c r="D104" s="460"/>
      <c r="E104" s="460"/>
      <c r="F104" s="460"/>
      <c r="G104" s="460"/>
      <c r="H104" s="460"/>
      <c r="I104" s="460"/>
      <c r="J104" s="460"/>
      <c r="K104" s="460"/>
      <c r="L104" s="460"/>
    </row>
    <row r="105" spans="1:13" s="3" customFormat="1" ht="15.75" x14ac:dyDescent="0.25">
      <c r="A105" s="31" t="s">
        <v>1438</v>
      </c>
      <c r="E105" s="5"/>
      <c r="F105" s="5"/>
      <c r="G105" s="5"/>
      <c r="H105" s="5"/>
      <c r="I105" s="5"/>
    </row>
    <row r="106" spans="1:13" s="3" customFormat="1" ht="15.75" x14ac:dyDescent="0.25">
      <c r="A106" s="31" t="s">
        <v>1439</v>
      </c>
      <c r="E106" s="5"/>
      <c r="F106" s="5"/>
      <c r="G106" s="5"/>
      <c r="H106" s="5"/>
      <c r="I106" s="5"/>
    </row>
    <row r="107" spans="1:13" s="3" customFormat="1" ht="15.75" x14ac:dyDescent="0.25">
      <c r="A107" s="31" t="s">
        <v>417</v>
      </c>
      <c r="B107" s="3" t="s">
        <v>917</v>
      </c>
      <c r="E107" s="5"/>
      <c r="F107" s="5"/>
      <c r="G107" s="5"/>
      <c r="H107" s="5"/>
      <c r="I107" s="5"/>
    </row>
    <row r="108" spans="1:13" s="3" customFormat="1" ht="15.75" x14ac:dyDescent="0.25">
      <c r="A108" s="50"/>
      <c r="B108" s="461" t="s">
        <v>3</v>
      </c>
      <c r="C108" s="461" t="s">
        <v>4</v>
      </c>
      <c r="D108" s="9" t="s">
        <v>5</v>
      </c>
      <c r="E108" s="467" t="s">
        <v>7</v>
      </c>
      <c r="F108" s="468"/>
      <c r="G108" s="468"/>
      <c r="H108" s="468"/>
      <c r="I108" s="469"/>
      <c r="J108" s="9" t="s">
        <v>9</v>
      </c>
      <c r="K108" s="461" t="s">
        <v>10</v>
      </c>
      <c r="L108" s="9" t="s">
        <v>11</v>
      </c>
      <c r="M108" s="7"/>
    </row>
    <row r="109" spans="1:13" s="3" customFormat="1" ht="15.75" x14ac:dyDescent="0.25">
      <c r="A109" s="33" t="s">
        <v>2</v>
      </c>
      <c r="B109" s="462"/>
      <c r="C109" s="462"/>
      <c r="D109" s="11" t="s">
        <v>6</v>
      </c>
      <c r="E109" s="9">
        <v>2561</v>
      </c>
      <c r="F109" s="9">
        <v>2562</v>
      </c>
      <c r="G109" s="9">
        <v>2563</v>
      </c>
      <c r="H109" s="9">
        <v>2564</v>
      </c>
      <c r="I109" s="9">
        <v>2565</v>
      </c>
      <c r="J109" s="11" t="s">
        <v>18</v>
      </c>
      <c r="K109" s="462"/>
      <c r="L109" s="11" t="s">
        <v>19</v>
      </c>
      <c r="M109" s="7"/>
    </row>
    <row r="110" spans="1:13" s="3" customFormat="1" ht="15.75" x14ac:dyDescent="0.25">
      <c r="A110" s="51"/>
      <c r="B110" s="463"/>
      <c r="C110" s="463"/>
      <c r="D110" s="12"/>
      <c r="E110" s="12" t="s">
        <v>8</v>
      </c>
      <c r="F110" s="12" t="s">
        <v>8</v>
      </c>
      <c r="G110" s="12" t="s">
        <v>8</v>
      </c>
      <c r="H110" s="12" t="s">
        <v>8</v>
      </c>
      <c r="I110" s="12" t="s">
        <v>8</v>
      </c>
      <c r="J110" s="12"/>
      <c r="K110" s="463"/>
      <c r="L110" s="12"/>
      <c r="M110" s="7"/>
    </row>
    <row r="111" spans="1:13" s="3" customFormat="1" ht="15.75" x14ac:dyDescent="0.25">
      <c r="A111" s="41">
        <v>14</v>
      </c>
      <c r="B111" s="15" t="s">
        <v>2021</v>
      </c>
      <c r="C111" s="16" t="s">
        <v>2022</v>
      </c>
      <c r="D111" s="39" t="s">
        <v>1592</v>
      </c>
      <c r="E111" s="17"/>
      <c r="F111" s="17"/>
      <c r="G111" s="17">
        <v>160000</v>
      </c>
      <c r="H111" s="17">
        <v>200000</v>
      </c>
      <c r="I111" s="380">
        <v>230000</v>
      </c>
      <c r="J111" s="16" t="s">
        <v>2040</v>
      </c>
      <c r="K111" s="16" t="s">
        <v>2028</v>
      </c>
      <c r="L111" s="21" t="s">
        <v>59</v>
      </c>
    </row>
    <row r="112" spans="1:13" s="3" customFormat="1" ht="15.75" x14ac:dyDescent="0.25">
      <c r="A112" s="43"/>
      <c r="B112" s="15" t="s">
        <v>2035</v>
      </c>
      <c r="C112" s="19" t="s">
        <v>2023</v>
      </c>
      <c r="D112" s="39" t="s">
        <v>2036</v>
      </c>
      <c r="E112" s="23"/>
      <c r="F112" s="88"/>
      <c r="G112" s="23"/>
      <c r="H112" s="23"/>
      <c r="I112" s="88"/>
      <c r="J112" s="19" t="s">
        <v>2041</v>
      </c>
      <c r="K112" s="19" t="s">
        <v>2027</v>
      </c>
      <c r="L112" s="21"/>
    </row>
    <row r="113" spans="1:112" s="3" customFormat="1" ht="15.75" x14ac:dyDescent="0.25">
      <c r="A113" s="43"/>
      <c r="B113" s="15" t="s">
        <v>300</v>
      </c>
      <c r="C113" s="19" t="s">
        <v>2024</v>
      </c>
      <c r="D113" s="15" t="s">
        <v>2037</v>
      </c>
      <c r="E113" s="23"/>
      <c r="F113" s="88"/>
      <c r="G113" s="23"/>
      <c r="H113" s="23"/>
      <c r="I113" s="88"/>
      <c r="J113" s="19"/>
      <c r="K113" s="19" t="s">
        <v>2024</v>
      </c>
      <c r="L113" s="21"/>
    </row>
    <row r="114" spans="1:112" s="3" customFormat="1" ht="15.75" x14ac:dyDescent="0.25">
      <c r="A114" s="43"/>
      <c r="B114" s="15"/>
      <c r="C114" s="19" t="s">
        <v>2025</v>
      </c>
      <c r="D114" s="15" t="s">
        <v>2038</v>
      </c>
      <c r="E114" s="23"/>
      <c r="F114" s="88"/>
      <c r="G114" s="23"/>
      <c r="H114" s="23"/>
      <c r="I114" s="88"/>
      <c r="J114" s="19"/>
      <c r="K114" s="19" t="s">
        <v>2025</v>
      </c>
      <c r="L114" s="21"/>
    </row>
    <row r="115" spans="1:112" s="3" customFormat="1" ht="15.75" x14ac:dyDescent="0.25">
      <c r="A115" s="43"/>
      <c r="B115" s="15"/>
      <c r="C115" s="19" t="s">
        <v>2026</v>
      </c>
      <c r="D115" s="15" t="s">
        <v>2039</v>
      </c>
      <c r="E115" s="23"/>
      <c r="F115" s="88"/>
      <c r="G115" s="23"/>
      <c r="H115" s="23"/>
      <c r="I115" s="88"/>
      <c r="J115" s="19"/>
      <c r="K115" s="19" t="s">
        <v>2026</v>
      </c>
      <c r="L115" s="21"/>
    </row>
    <row r="116" spans="1:112" s="3" customFormat="1" ht="15.75" x14ac:dyDescent="0.25">
      <c r="A116" s="63"/>
      <c r="B116" s="20"/>
      <c r="C116" s="64"/>
      <c r="D116" s="20"/>
      <c r="E116" s="90"/>
      <c r="F116" s="265"/>
      <c r="G116" s="90"/>
      <c r="H116" s="90"/>
      <c r="I116" s="265"/>
      <c r="J116" s="64"/>
      <c r="K116" s="64"/>
      <c r="L116" s="65"/>
    </row>
    <row r="117" spans="1:112" s="3" customFormat="1" ht="141.75" x14ac:dyDescent="0.25">
      <c r="A117" s="116">
        <v>15</v>
      </c>
      <c r="B117" s="435" t="s">
        <v>2332</v>
      </c>
      <c r="C117" s="291" t="s">
        <v>2334</v>
      </c>
      <c r="D117" s="436" t="s">
        <v>2333</v>
      </c>
      <c r="E117" s="281"/>
      <c r="F117" s="281">
        <v>350000</v>
      </c>
      <c r="G117" s="281">
        <v>350000</v>
      </c>
      <c r="H117" s="281">
        <v>350000</v>
      </c>
      <c r="I117" s="281">
        <v>350000</v>
      </c>
      <c r="J117" s="452" t="s">
        <v>2407</v>
      </c>
      <c r="K117" s="291" t="s">
        <v>2335</v>
      </c>
      <c r="L117" s="111" t="s">
        <v>59</v>
      </c>
    </row>
    <row r="118" spans="1:112" s="293" customFormat="1" ht="15.75" x14ac:dyDescent="0.25">
      <c r="A118" s="116"/>
      <c r="B118" s="435"/>
      <c r="C118" s="291"/>
      <c r="D118" s="436"/>
      <c r="E118" s="281"/>
      <c r="F118" s="437"/>
      <c r="G118" s="281"/>
      <c r="H118" s="281"/>
      <c r="I118" s="437"/>
      <c r="J118" s="281"/>
      <c r="K118" s="300"/>
      <c r="L118" s="111"/>
    </row>
    <row r="119" spans="1:112" s="293" customFormat="1" ht="15.75" x14ac:dyDescent="0.25">
      <c r="A119" s="116"/>
      <c r="B119" s="435"/>
      <c r="C119" s="291"/>
      <c r="D119" s="436"/>
      <c r="E119" s="281"/>
      <c r="F119" s="437"/>
      <c r="G119" s="281"/>
      <c r="H119" s="281"/>
      <c r="I119" s="437"/>
      <c r="J119" s="281"/>
      <c r="K119" s="300"/>
      <c r="L119" s="111"/>
    </row>
    <row r="120" spans="1:112" s="293" customFormat="1" ht="15.75" x14ac:dyDescent="0.25">
      <c r="A120" s="116"/>
      <c r="B120" s="435"/>
      <c r="C120" s="291"/>
      <c r="D120" s="436"/>
      <c r="E120" s="281"/>
      <c r="F120" s="437"/>
      <c r="G120" s="281"/>
      <c r="H120" s="281"/>
      <c r="I120" s="437"/>
      <c r="J120" s="281"/>
      <c r="K120" s="300"/>
      <c r="L120" s="111"/>
    </row>
    <row r="121" spans="1:112" s="293" customFormat="1" ht="15.75" x14ac:dyDescent="0.25">
      <c r="A121" s="116"/>
      <c r="B121" s="435"/>
      <c r="C121" s="291"/>
      <c r="D121" s="436"/>
      <c r="E121" s="281"/>
      <c r="F121" s="437"/>
      <c r="G121" s="281"/>
      <c r="H121" s="281"/>
      <c r="I121" s="437"/>
      <c r="J121" s="281"/>
      <c r="K121" s="300"/>
      <c r="L121" s="111"/>
    </row>
    <row r="122" spans="1:112" s="3" customFormat="1" ht="15.75" x14ac:dyDescent="0.25">
      <c r="A122" s="33"/>
      <c r="C122" s="55"/>
      <c r="E122" s="56"/>
      <c r="F122" s="72"/>
      <c r="G122" s="56"/>
      <c r="H122" s="56"/>
      <c r="I122" s="72"/>
      <c r="J122" s="55"/>
      <c r="K122" s="55"/>
      <c r="L122" s="11"/>
    </row>
    <row r="123" spans="1:112" s="29" customFormat="1" ht="15.75" x14ac:dyDescent="0.25">
      <c r="A123" s="51"/>
      <c r="C123" s="60"/>
      <c r="E123" s="12"/>
      <c r="F123" s="13"/>
      <c r="G123" s="12"/>
      <c r="H123" s="12"/>
      <c r="I123" s="13"/>
      <c r="J123" s="60"/>
      <c r="K123" s="60"/>
      <c r="L123" s="60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</row>
    <row r="124" spans="1:112" s="3" customFormat="1" ht="15.75" x14ac:dyDescent="0.25">
      <c r="A124" s="6"/>
      <c r="B124" s="7"/>
      <c r="C124" s="7"/>
      <c r="D124" s="84"/>
      <c r="E124" s="8"/>
      <c r="F124" s="8"/>
      <c r="G124" s="8"/>
      <c r="H124" s="8"/>
      <c r="I124" s="8"/>
      <c r="J124" s="7"/>
      <c r="K124" s="7"/>
      <c r="L124" s="7" t="s">
        <v>940</v>
      </c>
    </row>
    <row r="125" spans="1:112" s="71" customFormat="1" ht="14.25" customHeight="1" x14ac:dyDescent="0.25">
      <c r="A125" s="459" t="s">
        <v>0</v>
      </c>
      <c r="B125" s="459"/>
      <c r="C125" s="459"/>
      <c r="D125" s="459"/>
      <c r="E125" s="459"/>
      <c r="F125" s="459"/>
      <c r="G125" s="459"/>
      <c r="H125" s="459"/>
      <c r="I125" s="459"/>
      <c r="J125" s="459"/>
      <c r="K125" s="459"/>
      <c r="L125" s="459"/>
    </row>
    <row r="126" spans="1:112" s="71" customFormat="1" ht="14.25" customHeight="1" x14ac:dyDescent="0.25">
      <c r="A126" s="459" t="s">
        <v>1498</v>
      </c>
      <c r="B126" s="459"/>
      <c r="C126" s="459"/>
      <c r="D126" s="459"/>
      <c r="E126" s="459"/>
      <c r="F126" s="459"/>
      <c r="G126" s="459"/>
      <c r="H126" s="459"/>
      <c r="I126" s="459"/>
      <c r="J126" s="459"/>
      <c r="K126" s="459"/>
      <c r="L126" s="459"/>
    </row>
    <row r="127" spans="1:112" s="71" customFormat="1" ht="14.25" customHeight="1" x14ac:dyDescent="0.25">
      <c r="A127" s="459" t="s">
        <v>1</v>
      </c>
      <c r="B127" s="459"/>
      <c r="C127" s="459"/>
      <c r="D127" s="459"/>
      <c r="E127" s="459"/>
      <c r="F127" s="459"/>
      <c r="G127" s="459"/>
      <c r="H127" s="459"/>
      <c r="I127" s="459"/>
      <c r="J127" s="459"/>
      <c r="K127" s="459"/>
      <c r="L127" s="459"/>
    </row>
    <row r="128" spans="1:112" s="71" customFormat="1" ht="15.75" x14ac:dyDescent="0.25">
      <c r="A128" s="459"/>
      <c r="B128" s="459"/>
      <c r="C128" s="459"/>
      <c r="D128" s="459"/>
      <c r="E128" s="459"/>
      <c r="F128" s="459"/>
      <c r="G128" s="459"/>
      <c r="H128" s="459"/>
      <c r="I128" s="459"/>
      <c r="J128" s="459"/>
      <c r="K128" s="459"/>
    </row>
    <row r="129" spans="1:13" s="3" customFormat="1" ht="15.75" x14ac:dyDescent="0.25">
      <c r="A129" s="460" t="s">
        <v>1437</v>
      </c>
      <c r="B129" s="460"/>
      <c r="C129" s="460"/>
      <c r="D129" s="460"/>
      <c r="E129" s="460"/>
      <c r="F129" s="460"/>
      <c r="G129" s="460"/>
      <c r="H129" s="460"/>
      <c r="I129" s="460"/>
      <c r="J129" s="460"/>
      <c r="K129" s="460"/>
      <c r="L129" s="460"/>
    </row>
    <row r="130" spans="1:13" s="3" customFormat="1" ht="15.75" x14ac:dyDescent="0.25">
      <c r="A130" s="31" t="s">
        <v>1438</v>
      </c>
      <c r="E130" s="5"/>
      <c r="F130" s="5"/>
      <c r="G130" s="5"/>
      <c r="H130" s="5"/>
      <c r="I130" s="5"/>
    </row>
    <row r="131" spans="1:13" s="3" customFormat="1" ht="15.75" x14ac:dyDescent="0.25">
      <c r="A131" s="31" t="s">
        <v>1439</v>
      </c>
      <c r="E131" s="5"/>
      <c r="F131" s="5"/>
      <c r="G131" s="5"/>
      <c r="H131" s="5"/>
      <c r="I131" s="5"/>
    </row>
    <row r="132" spans="1:13" s="31" customFormat="1" ht="15.75" x14ac:dyDescent="0.25">
      <c r="A132" s="31" t="s">
        <v>918</v>
      </c>
    </row>
    <row r="133" spans="1:13" s="3" customFormat="1" ht="15.75" x14ac:dyDescent="0.25">
      <c r="A133" s="50"/>
      <c r="B133" s="461" t="s">
        <v>3</v>
      </c>
      <c r="C133" s="461" t="s">
        <v>4</v>
      </c>
      <c r="D133" s="9" t="s">
        <v>5</v>
      </c>
      <c r="E133" s="464" t="s">
        <v>7</v>
      </c>
      <c r="F133" s="465"/>
      <c r="G133" s="465"/>
      <c r="H133" s="465"/>
      <c r="I133" s="466"/>
      <c r="J133" s="9" t="s">
        <v>9</v>
      </c>
      <c r="K133" s="461" t="s">
        <v>10</v>
      </c>
      <c r="L133" s="9" t="s">
        <v>11</v>
      </c>
      <c r="M133" s="7"/>
    </row>
    <row r="134" spans="1:13" s="3" customFormat="1" ht="15.75" x14ac:dyDescent="0.25">
      <c r="A134" s="33" t="s">
        <v>2</v>
      </c>
      <c r="B134" s="462"/>
      <c r="C134" s="462"/>
      <c r="D134" s="11" t="s">
        <v>6</v>
      </c>
      <c r="E134" s="9">
        <v>2561</v>
      </c>
      <c r="F134" s="9">
        <v>2562</v>
      </c>
      <c r="G134" s="74">
        <v>2563</v>
      </c>
      <c r="H134" s="9">
        <v>2564</v>
      </c>
      <c r="I134" s="9">
        <v>2565</v>
      </c>
      <c r="J134" s="11" t="s">
        <v>18</v>
      </c>
      <c r="K134" s="462"/>
      <c r="L134" s="11" t="s">
        <v>19</v>
      </c>
      <c r="M134" s="7"/>
    </row>
    <row r="135" spans="1:13" s="3" customFormat="1" ht="15.75" x14ac:dyDescent="0.25">
      <c r="A135" s="51"/>
      <c r="B135" s="463"/>
      <c r="C135" s="463"/>
      <c r="D135" s="12"/>
      <c r="E135" s="12" t="s">
        <v>8</v>
      </c>
      <c r="F135" s="12" t="s">
        <v>8</v>
      </c>
      <c r="G135" s="13" t="s">
        <v>8</v>
      </c>
      <c r="H135" s="12" t="s">
        <v>8</v>
      </c>
      <c r="I135" s="12" t="s">
        <v>8</v>
      </c>
      <c r="J135" s="12"/>
      <c r="K135" s="463"/>
      <c r="L135" s="12"/>
      <c r="M135" s="7"/>
    </row>
    <row r="136" spans="1:13" s="3" customFormat="1" ht="15.75" x14ac:dyDescent="0.25">
      <c r="A136" s="9">
        <v>1</v>
      </c>
      <c r="B136" s="3" t="s">
        <v>106</v>
      </c>
      <c r="C136" s="52" t="s">
        <v>107</v>
      </c>
      <c r="D136" s="3" t="s">
        <v>110</v>
      </c>
      <c r="E136" s="53">
        <v>30000</v>
      </c>
      <c r="F136" s="54">
        <v>30000</v>
      </c>
      <c r="G136" s="53">
        <v>30000</v>
      </c>
      <c r="H136" s="53">
        <v>30000</v>
      </c>
      <c r="I136" s="53">
        <v>30000</v>
      </c>
      <c r="J136" s="52" t="s">
        <v>103</v>
      </c>
      <c r="K136" s="52" t="s">
        <v>104</v>
      </c>
      <c r="L136" s="55" t="s">
        <v>59</v>
      </c>
    </row>
    <row r="137" spans="1:13" s="3" customFormat="1" ht="15.75" x14ac:dyDescent="0.25">
      <c r="A137" s="11"/>
      <c r="C137" s="55" t="s">
        <v>108</v>
      </c>
      <c r="E137" s="11"/>
      <c r="F137" s="5"/>
      <c r="G137" s="11"/>
      <c r="H137" s="11"/>
      <c r="I137" s="8"/>
      <c r="J137" s="55" t="s">
        <v>111</v>
      </c>
      <c r="K137" s="55" t="s">
        <v>112</v>
      </c>
      <c r="L137" s="55"/>
    </row>
    <row r="138" spans="1:13" s="3" customFormat="1" ht="15.75" x14ac:dyDescent="0.25">
      <c r="A138" s="11"/>
      <c r="C138" s="55" t="s">
        <v>109</v>
      </c>
      <c r="E138" s="11"/>
      <c r="F138" s="5"/>
      <c r="G138" s="11"/>
      <c r="H138" s="11"/>
      <c r="I138" s="8"/>
      <c r="J138" s="55"/>
      <c r="K138" s="55" t="s">
        <v>113</v>
      </c>
      <c r="L138" s="55"/>
    </row>
    <row r="139" spans="1:13" s="3" customFormat="1" ht="15.75" x14ac:dyDescent="0.25">
      <c r="A139" s="11"/>
      <c r="C139" s="55"/>
      <c r="E139" s="11"/>
      <c r="F139" s="5"/>
      <c r="G139" s="11"/>
      <c r="H139" s="11"/>
      <c r="I139" s="8"/>
      <c r="J139" s="55"/>
      <c r="K139" s="55"/>
      <c r="L139" s="32"/>
    </row>
    <row r="140" spans="1:13" s="3" customFormat="1" ht="15.75" x14ac:dyDescent="0.25">
      <c r="A140" s="11"/>
      <c r="C140" s="55"/>
      <c r="E140" s="11"/>
      <c r="F140" s="5"/>
      <c r="G140" s="11"/>
      <c r="H140" s="11"/>
      <c r="I140" s="8"/>
      <c r="J140" s="55"/>
      <c r="K140" s="55"/>
      <c r="L140" s="32"/>
    </row>
    <row r="141" spans="1:13" s="3" customFormat="1" ht="15.75" x14ac:dyDescent="0.25">
      <c r="A141" s="11">
        <v>2</v>
      </c>
      <c r="B141" s="3" t="s">
        <v>828</v>
      </c>
      <c r="C141" s="55" t="s">
        <v>829</v>
      </c>
      <c r="D141" s="3" t="s">
        <v>832</v>
      </c>
      <c r="E141" s="56">
        <v>50000</v>
      </c>
      <c r="F141" s="54">
        <v>50000</v>
      </c>
      <c r="G141" s="56"/>
      <c r="H141" s="56">
        <v>50000</v>
      </c>
      <c r="I141" s="85"/>
      <c r="J141" s="55" t="s">
        <v>565</v>
      </c>
      <c r="K141" s="55" t="s">
        <v>834</v>
      </c>
      <c r="L141" s="32" t="s">
        <v>59</v>
      </c>
    </row>
    <row r="142" spans="1:13" s="3" customFormat="1" ht="15.75" x14ac:dyDescent="0.25">
      <c r="A142" s="11"/>
      <c r="C142" s="55" t="s">
        <v>830</v>
      </c>
      <c r="E142" s="11"/>
      <c r="F142" s="5"/>
      <c r="G142" s="11"/>
      <c r="H142" s="11"/>
      <c r="I142" s="8"/>
      <c r="J142" s="55" t="s">
        <v>833</v>
      </c>
      <c r="K142" s="55" t="s">
        <v>835</v>
      </c>
      <c r="L142" s="32"/>
    </row>
    <row r="143" spans="1:13" s="3" customFormat="1" ht="15.75" x14ac:dyDescent="0.25">
      <c r="A143" s="11"/>
      <c r="C143" s="55" t="s">
        <v>831</v>
      </c>
      <c r="E143" s="11"/>
      <c r="F143" s="5"/>
      <c r="G143" s="11"/>
      <c r="H143" s="11"/>
      <c r="I143" s="8"/>
      <c r="J143" s="55" t="s">
        <v>109</v>
      </c>
      <c r="K143" s="55" t="s">
        <v>101</v>
      </c>
      <c r="L143" s="32"/>
    </row>
    <row r="144" spans="1:13" s="3" customFormat="1" ht="15.75" x14ac:dyDescent="0.25">
      <c r="A144" s="11"/>
      <c r="C144" s="55"/>
      <c r="E144" s="11"/>
      <c r="F144" s="5"/>
      <c r="G144" s="11"/>
      <c r="H144" s="11"/>
      <c r="I144" s="8"/>
      <c r="J144" s="55"/>
      <c r="K144" s="55"/>
      <c r="L144" s="32"/>
    </row>
    <row r="145" spans="1:12" s="3" customFormat="1" ht="15.75" x14ac:dyDescent="0.25">
      <c r="A145" s="11"/>
      <c r="C145" s="55"/>
      <c r="E145" s="11"/>
      <c r="F145" s="5"/>
      <c r="G145" s="11"/>
      <c r="H145" s="11"/>
      <c r="I145" s="8"/>
      <c r="J145" s="55"/>
      <c r="K145" s="55"/>
      <c r="L145" s="32"/>
    </row>
    <row r="146" spans="1:12" s="3" customFormat="1" ht="15.75" x14ac:dyDescent="0.25">
      <c r="A146" s="11">
        <v>3</v>
      </c>
      <c r="B146" s="55" t="s">
        <v>836</v>
      </c>
      <c r="C146" s="55" t="s">
        <v>839</v>
      </c>
      <c r="D146" s="55" t="s">
        <v>842</v>
      </c>
      <c r="E146" s="56">
        <v>250000</v>
      </c>
      <c r="F146" s="56">
        <v>250000</v>
      </c>
      <c r="G146" s="56">
        <v>250000</v>
      </c>
      <c r="H146" s="56">
        <v>250000</v>
      </c>
      <c r="I146" s="85">
        <v>250000</v>
      </c>
      <c r="J146" s="55" t="s">
        <v>565</v>
      </c>
      <c r="K146" s="55" t="s">
        <v>846</v>
      </c>
      <c r="L146" s="32" t="s">
        <v>59</v>
      </c>
    </row>
    <row r="147" spans="1:12" s="3" customFormat="1" ht="15.75" x14ac:dyDescent="0.25">
      <c r="A147" s="62"/>
      <c r="B147" s="55" t="s">
        <v>837</v>
      </c>
      <c r="C147" s="32" t="s">
        <v>840</v>
      </c>
      <c r="D147" s="55" t="s">
        <v>843</v>
      </c>
      <c r="E147" s="11"/>
      <c r="F147" s="11"/>
      <c r="G147" s="11"/>
      <c r="H147" s="11"/>
      <c r="I147" s="58"/>
      <c r="J147" s="55" t="s">
        <v>842</v>
      </c>
      <c r="K147" s="55" t="s">
        <v>847</v>
      </c>
      <c r="L147" s="32"/>
    </row>
    <row r="148" spans="1:12" s="3" customFormat="1" ht="15.75" x14ac:dyDescent="0.25">
      <c r="A148" s="11"/>
      <c r="B148" s="55" t="s">
        <v>838</v>
      </c>
      <c r="C148" s="55" t="s">
        <v>841</v>
      </c>
      <c r="D148" s="55" t="s">
        <v>844</v>
      </c>
      <c r="E148" s="11"/>
      <c r="F148" s="11"/>
      <c r="G148" s="11"/>
      <c r="H148" s="11"/>
      <c r="I148" s="58"/>
      <c r="J148" s="55" t="s">
        <v>845</v>
      </c>
      <c r="K148" s="55"/>
      <c r="L148" s="32"/>
    </row>
    <row r="149" spans="1:12" s="3" customFormat="1" ht="15.75" x14ac:dyDescent="0.25">
      <c r="A149" s="11"/>
      <c r="B149" s="55"/>
      <c r="C149" s="55"/>
      <c r="D149" s="55"/>
      <c r="E149" s="11"/>
      <c r="F149" s="11"/>
      <c r="G149" s="11"/>
      <c r="H149" s="11"/>
      <c r="I149" s="11"/>
      <c r="J149" s="55"/>
      <c r="K149" s="55"/>
      <c r="L149" s="32"/>
    </row>
    <row r="150" spans="1:12" s="3" customFormat="1" ht="15.75" x14ac:dyDescent="0.25">
      <c r="A150" s="11">
        <v>4</v>
      </c>
      <c r="B150" s="3" t="s">
        <v>105</v>
      </c>
      <c r="C150" s="55" t="s">
        <v>849</v>
      </c>
      <c r="D150" s="3" t="s">
        <v>852</v>
      </c>
      <c r="E150" s="56">
        <v>30000</v>
      </c>
      <c r="F150" s="54">
        <v>30000</v>
      </c>
      <c r="G150" s="56">
        <v>45000</v>
      </c>
      <c r="H150" s="56">
        <v>45000</v>
      </c>
      <c r="I150" s="85">
        <v>45000</v>
      </c>
      <c r="J150" s="55" t="s">
        <v>565</v>
      </c>
      <c r="K150" s="55" t="s">
        <v>854</v>
      </c>
      <c r="L150" s="55" t="s">
        <v>59</v>
      </c>
    </row>
    <row r="151" spans="1:12" s="3" customFormat="1" ht="15.75" x14ac:dyDescent="0.25">
      <c r="A151" s="11"/>
      <c r="B151" s="3" t="s">
        <v>848</v>
      </c>
      <c r="C151" s="55" t="s">
        <v>850</v>
      </c>
      <c r="D151" s="3" t="s">
        <v>853</v>
      </c>
      <c r="E151" s="11" t="s">
        <v>1318</v>
      </c>
      <c r="F151" s="5"/>
      <c r="G151" s="11"/>
      <c r="H151" s="11"/>
      <c r="I151" s="8"/>
      <c r="J151" s="55" t="s">
        <v>1993</v>
      </c>
      <c r="K151" s="55"/>
      <c r="L151" s="55"/>
    </row>
    <row r="152" spans="1:12" s="3" customFormat="1" ht="15.75" x14ac:dyDescent="0.25">
      <c r="A152" s="11"/>
      <c r="C152" s="55" t="s">
        <v>851</v>
      </c>
      <c r="E152" s="11"/>
      <c r="F152" s="5"/>
      <c r="G152" s="11"/>
      <c r="H152" s="11"/>
      <c r="I152" s="8"/>
      <c r="J152" s="55"/>
      <c r="K152" s="55"/>
      <c r="L152" s="55"/>
    </row>
    <row r="153" spans="1:12" s="3" customFormat="1" ht="15.75" x14ac:dyDescent="0.25">
      <c r="A153" s="33"/>
      <c r="C153" s="55"/>
      <c r="E153" s="11"/>
      <c r="F153" s="5"/>
      <c r="G153" s="11"/>
      <c r="H153" s="11"/>
      <c r="I153" s="8"/>
      <c r="J153" s="55"/>
      <c r="K153" s="55"/>
      <c r="L153" s="55"/>
    </row>
    <row r="154" spans="1:12" s="29" customFormat="1" ht="15.75" x14ac:dyDescent="0.25">
      <c r="A154" s="51"/>
      <c r="C154" s="60"/>
      <c r="E154" s="12"/>
      <c r="F154" s="13"/>
      <c r="G154" s="12"/>
      <c r="H154" s="12"/>
      <c r="I154" s="13"/>
      <c r="J154" s="60"/>
      <c r="K154" s="60"/>
      <c r="L154" s="60"/>
    </row>
    <row r="155" spans="1:12" s="7" customFormat="1" ht="15.75" x14ac:dyDescent="0.25">
      <c r="A155" s="105"/>
      <c r="E155" s="8"/>
      <c r="F155" s="8"/>
      <c r="G155" s="8"/>
      <c r="H155" s="8"/>
      <c r="I155" s="8"/>
    </row>
    <row r="156" spans="1:12" s="7" customFormat="1" ht="15.75" x14ac:dyDescent="0.25">
      <c r="A156" s="105"/>
      <c r="E156" s="8"/>
      <c r="F156" s="8"/>
      <c r="G156" s="8"/>
      <c r="H156" s="8"/>
      <c r="I156" s="8"/>
    </row>
    <row r="157" spans="1:12" s="7" customFormat="1" ht="15.75" x14ac:dyDescent="0.25">
      <c r="A157" s="6"/>
      <c r="E157" s="8"/>
      <c r="F157" s="8"/>
      <c r="G157" s="8"/>
      <c r="H157" s="8"/>
      <c r="I157" s="8"/>
      <c r="L157" s="7" t="s">
        <v>940</v>
      </c>
    </row>
    <row r="158" spans="1:12" s="71" customFormat="1" ht="14.25" customHeight="1" x14ac:dyDescent="0.25">
      <c r="A158" s="459" t="s">
        <v>0</v>
      </c>
      <c r="B158" s="459"/>
      <c r="C158" s="459"/>
      <c r="D158" s="459"/>
      <c r="E158" s="459"/>
      <c r="F158" s="459"/>
      <c r="G158" s="459"/>
      <c r="H158" s="459"/>
      <c r="I158" s="459"/>
      <c r="J158" s="459"/>
      <c r="K158" s="459"/>
      <c r="L158" s="459"/>
    </row>
    <row r="159" spans="1:12" s="71" customFormat="1" ht="14.25" customHeight="1" x14ac:dyDescent="0.25">
      <c r="A159" s="459" t="s">
        <v>1498</v>
      </c>
      <c r="B159" s="459"/>
      <c r="C159" s="459"/>
      <c r="D159" s="459"/>
      <c r="E159" s="459"/>
      <c r="F159" s="459"/>
      <c r="G159" s="459"/>
      <c r="H159" s="459"/>
      <c r="I159" s="459"/>
      <c r="J159" s="459"/>
      <c r="K159" s="459"/>
      <c r="L159" s="459"/>
    </row>
    <row r="160" spans="1:12" s="71" customFormat="1" ht="14.25" customHeight="1" x14ac:dyDescent="0.25">
      <c r="A160" s="459" t="s">
        <v>1</v>
      </c>
      <c r="B160" s="459"/>
      <c r="C160" s="459"/>
      <c r="D160" s="459"/>
      <c r="E160" s="459"/>
      <c r="F160" s="459"/>
      <c r="G160" s="459"/>
      <c r="H160" s="459"/>
      <c r="I160" s="459"/>
      <c r="J160" s="459"/>
      <c r="K160" s="459"/>
      <c r="L160" s="459"/>
    </row>
    <row r="161" spans="1:16" s="71" customFormat="1" ht="15.75" x14ac:dyDescent="0.25">
      <c r="A161" s="459"/>
      <c r="B161" s="459"/>
      <c r="C161" s="459"/>
      <c r="D161" s="459"/>
      <c r="E161" s="459"/>
      <c r="F161" s="459"/>
      <c r="G161" s="459"/>
      <c r="H161" s="459"/>
      <c r="I161" s="459"/>
      <c r="J161" s="459"/>
      <c r="K161" s="459"/>
    </row>
    <row r="162" spans="1:16" s="3" customFormat="1" ht="15.75" x14ac:dyDescent="0.25">
      <c r="A162" s="460" t="s">
        <v>1437</v>
      </c>
      <c r="B162" s="460"/>
      <c r="C162" s="460"/>
      <c r="D162" s="460"/>
      <c r="E162" s="460"/>
      <c r="F162" s="460"/>
      <c r="G162" s="460"/>
      <c r="H162" s="460"/>
      <c r="I162" s="460"/>
      <c r="J162" s="460"/>
      <c r="K162" s="460"/>
      <c r="L162" s="460"/>
    </row>
    <row r="163" spans="1:16" s="3" customFormat="1" ht="15.75" x14ac:dyDescent="0.25">
      <c r="A163" s="31" t="s">
        <v>1438</v>
      </c>
      <c r="E163" s="5"/>
      <c r="F163" s="5"/>
      <c r="G163" s="5"/>
      <c r="H163" s="5"/>
      <c r="I163" s="5"/>
    </row>
    <row r="164" spans="1:16" s="3" customFormat="1" ht="15.75" x14ac:dyDescent="0.25">
      <c r="A164" s="31" t="s">
        <v>1439</v>
      </c>
      <c r="E164" s="5"/>
      <c r="F164" s="5"/>
      <c r="G164" s="5"/>
      <c r="H164" s="5"/>
      <c r="I164" s="5"/>
    </row>
    <row r="165" spans="1:16" s="31" customFormat="1" ht="15.75" x14ac:dyDescent="0.25">
      <c r="A165" s="31" t="s">
        <v>918</v>
      </c>
    </row>
    <row r="166" spans="1:16" s="3" customFormat="1" ht="15.75" x14ac:dyDescent="0.25">
      <c r="A166" s="50"/>
      <c r="B166" s="461" t="s">
        <v>3</v>
      </c>
      <c r="C166" s="461" t="s">
        <v>4</v>
      </c>
      <c r="D166" s="9" t="s">
        <v>5</v>
      </c>
      <c r="E166" s="464" t="s">
        <v>7</v>
      </c>
      <c r="F166" s="465"/>
      <c r="G166" s="465"/>
      <c r="H166" s="465"/>
      <c r="I166" s="466"/>
      <c r="J166" s="9" t="s">
        <v>9</v>
      </c>
      <c r="K166" s="461" t="s">
        <v>10</v>
      </c>
      <c r="L166" s="9" t="s">
        <v>11</v>
      </c>
      <c r="M166" s="7"/>
    </row>
    <row r="167" spans="1:16" s="3" customFormat="1" ht="15.75" x14ac:dyDescent="0.25">
      <c r="A167" s="33" t="s">
        <v>2</v>
      </c>
      <c r="B167" s="462"/>
      <c r="C167" s="462"/>
      <c r="D167" s="11" t="s">
        <v>6</v>
      </c>
      <c r="E167" s="9">
        <v>2561</v>
      </c>
      <c r="F167" s="9">
        <v>2562</v>
      </c>
      <c r="G167" s="74">
        <v>2563</v>
      </c>
      <c r="H167" s="9">
        <v>2564</v>
      </c>
      <c r="I167" s="9">
        <v>2565</v>
      </c>
      <c r="J167" s="11" t="s">
        <v>18</v>
      </c>
      <c r="K167" s="462"/>
      <c r="L167" s="11" t="s">
        <v>19</v>
      </c>
      <c r="M167" s="7"/>
    </row>
    <row r="168" spans="1:16" s="3" customFormat="1" ht="15.75" x14ac:dyDescent="0.25">
      <c r="A168" s="51"/>
      <c r="B168" s="463"/>
      <c r="C168" s="463"/>
      <c r="D168" s="12"/>
      <c r="E168" s="12" t="s">
        <v>8</v>
      </c>
      <c r="F168" s="12" t="s">
        <v>8</v>
      </c>
      <c r="G168" s="13" t="s">
        <v>8</v>
      </c>
      <c r="H168" s="12" t="s">
        <v>8</v>
      </c>
      <c r="I168" s="12" t="s">
        <v>8</v>
      </c>
      <c r="J168" s="12"/>
      <c r="K168" s="463"/>
      <c r="L168" s="12"/>
      <c r="M168" s="7"/>
    </row>
    <row r="169" spans="1:16" s="3" customFormat="1" ht="87.75" customHeight="1" x14ac:dyDescent="0.25">
      <c r="A169" s="222">
        <v>5</v>
      </c>
      <c r="B169" s="144" t="s">
        <v>1605</v>
      </c>
      <c r="C169" s="127" t="s">
        <v>2350</v>
      </c>
      <c r="D169" s="374" t="s">
        <v>1607</v>
      </c>
      <c r="E169" s="142"/>
      <c r="F169" s="190">
        <v>20000</v>
      </c>
      <c r="G169" s="190">
        <v>20000</v>
      </c>
      <c r="H169" s="190">
        <v>20000</v>
      </c>
      <c r="I169" s="379">
        <v>20000</v>
      </c>
      <c r="J169" s="127" t="s">
        <v>1609</v>
      </c>
      <c r="K169" s="127" t="s">
        <v>1610</v>
      </c>
      <c r="L169" s="142" t="s">
        <v>59</v>
      </c>
    </row>
    <row r="170" spans="1:16" s="3" customFormat="1" ht="69" customHeight="1" x14ac:dyDescent="0.25">
      <c r="A170" s="222">
        <v>6</v>
      </c>
      <c r="B170" s="127" t="s">
        <v>1608</v>
      </c>
      <c r="C170" s="127" t="s">
        <v>2175</v>
      </c>
      <c r="D170" s="127" t="s">
        <v>2345</v>
      </c>
      <c r="E170" s="142"/>
      <c r="F170" s="143">
        <v>140000</v>
      </c>
      <c r="G170" s="142"/>
      <c r="H170" s="142"/>
      <c r="I170" s="88"/>
      <c r="J170" s="127" t="s">
        <v>1611</v>
      </c>
      <c r="K170" s="127" t="s">
        <v>1612</v>
      </c>
      <c r="L170" s="142" t="s">
        <v>59</v>
      </c>
      <c r="M170" s="57"/>
      <c r="N170" s="7"/>
    </row>
    <row r="171" spans="1:16" s="3" customFormat="1" ht="94.5" x14ac:dyDescent="0.25">
      <c r="A171" s="222">
        <v>7</v>
      </c>
      <c r="B171" s="144" t="s">
        <v>1613</v>
      </c>
      <c r="C171" s="127" t="s">
        <v>1614</v>
      </c>
      <c r="D171" s="127" t="s">
        <v>2176</v>
      </c>
      <c r="E171" s="23"/>
      <c r="F171" s="264">
        <v>250000</v>
      </c>
      <c r="G171" s="264"/>
      <c r="H171" s="264"/>
      <c r="I171" s="372"/>
      <c r="J171" s="127" t="s">
        <v>2123</v>
      </c>
      <c r="K171" s="127" t="s">
        <v>1614</v>
      </c>
      <c r="L171" s="142" t="s">
        <v>59</v>
      </c>
      <c r="M171" s="57"/>
      <c r="N171" s="7"/>
      <c r="O171" s="7"/>
    </row>
    <row r="172" spans="1:16" s="3" customFormat="1" ht="15.75" x14ac:dyDescent="0.25">
      <c r="A172" s="117"/>
      <c r="B172" s="120"/>
      <c r="C172" s="112"/>
      <c r="D172" s="120"/>
      <c r="E172" s="118"/>
      <c r="F172" s="121"/>
      <c r="G172" s="118"/>
      <c r="H172" s="118"/>
      <c r="I172" s="119"/>
      <c r="J172" s="112"/>
      <c r="K172" s="112"/>
      <c r="L172" s="122"/>
      <c r="N172" s="7"/>
      <c r="O172" s="7"/>
      <c r="P172" s="7"/>
    </row>
    <row r="173" spans="1:16" s="3" customFormat="1" ht="15.75" x14ac:dyDescent="0.25">
      <c r="A173" s="117"/>
      <c r="B173" s="120"/>
      <c r="C173" s="112"/>
      <c r="D173" s="120"/>
      <c r="E173" s="118"/>
      <c r="F173" s="121"/>
      <c r="G173" s="118"/>
      <c r="H173" s="118"/>
      <c r="I173" s="119"/>
      <c r="J173" s="112"/>
      <c r="K173" s="112"/>
      <c r="L173" s="122"/>
    </row>
    <row r="174" spans="1:16" s="3" customFormat="1" ht="15.75" x14ac:dyDescent="0.25">
      <c r="A174" s="117"/>
      <c r="B174" s="120"/>
      <c r="C174" s="112"/>
      <c r="D174" s="120"/>
      <c r="E174" s="118"/>
      <c r="F174" s="121"/>
      <c r="G174" s="118"/>
      <c r="H174" s="118"/>
      <c r="I174" s="119"/>
      <c r="J174" s="112"/>
      <c r="K174" s="112"/>
      <c r="L174" s="122"/>
    </row>
    <row r="175" spans="1:16" s="3" customFormat="1" ht="15.75" x14ac:dyDescent="0.25">
      <c r="A175" s="33"/>
      <c r="C175" s="55"/>
      <c r="E175" s="11"/>
      <c r="F175" s="5"/>
      <c r="G175" s="11"/>
      <c r="H175" s="11"/>
      <c r="I175" s="8"/>
      <c r="J175" s="55"/>
      <c r="K175" s="55"/>
      <c r="L175" s="32"/>
    </row>
    <row r="176" spans="1:16" s="29" customFormat="1" ht="15.75" x14ac:dyDescent="0.25">
      <c r="A176" s="51"/>
      <c r="B176" s="60"/>
      <c r="C176" s="60"/>
      <c r="D176" s="60"/>
      <c r="E176" s="12"/>
      <c r="F176" s="12"/>
      <c r="G176" s="12"/>
      <c r="H176" s="12"/>
      <c r="I176" s="12"/>
      <c r="J176" s="60"/>
      <c r="K176" s="60"/>
      <c r="L176" s="83"/>
    </row>
    <row r="177" spans="1:13" s="7" customFormat="1" ht="15.75" x14ac:dyDescent="0.25">
      <c r="A177" s="105"/>
      <c r="E177" s="8"/>
      <c r="F177" s="8"/>
      <c r="G177" s="8"/>
      <c r="H177" s="8"/>
      <c r="I177" s="8"/>
      <c r="L177" s="7" t="s">
        <v>940</v>
      </c>
    </row>
    <row r="178" spans="1:13" s="71" customFormat="1" ht="14.25" customHeight="1" x14ac:dyDescent="0.25">
      <c r="A178" s="459" t="s">
        <v>0</v>
      </c>
      <c r="B178" s="459"/>
      <c r="C178" s="459"/>
      <c r="D178" s="459"/>
      <c r="E178" s="459"/>
      <c r="F178" s="459"/>
      <c r="G178" s="459"/>
      <c r="H178" s="459"/>
      <c r="I178" s="459"/>
      <c r="J178" s="459"/>
      <c r="K178" s="459"/>
      <c r="L178" s="459"/>
    </row>
    <row r="179" spans="1:13" s="71" customFormat="1" ht="14.25" customHeight="1" x14ac:dyDescent="0.25">
      <c r="A179" s="459" t="s">
        <v>1498</v>
      </c>
      <c r="B179" s="459"/>
      <c r="C179" s="459"/>
      <c r="D179" s="459"/>
      <c r="E179" s="459"/>
      <c r="F179" s="459"/>
      <c r="G179" s="459"/>
      <c r="H179" s="459"/>
      <c r="I179" s="459"/>
      <c r="J179" s="459"/>
      <c r="K179" s="459"/>
      <c r="L179" s="459"/>
    </row>
    <row r="180" spans="1:13" s="71" customFormat="1" ht="14.25" customHeight="1" x14ac:dyDescent="0.25">
      <c r="A180" s="459" t="s">
        <v>1</v>
      </c>
      <c r="B180" s="459"/>
      <c r="C180" s="459"/>
      <c r="D180" s="459"/>
      <c r="E180" s="459"/>
      <c r="F180" s="459"/>
      <c r="G180" s="459"/>
      <c r="H180" s="459"/>
      <c r="I180" s="459"/>
      <c r="J180" s="459"/>
      <c r="K180" s="459"/>
      <c r="L180" s="459"/>
    </row>
    <row r="181" spans="1:13" s="71" customFormat="1" ht="15.75" x14ac:dyDescent="0.25">
      <c r="A181" s="459"/>
      <c r="B181" s="459"/>
      <c r="C181" s="459"/>
      <c r="D181" s="459"/>
      <c r="E181" s="459"/>
      <c r="F181" s="459"/>
      <c r="G181" s="459"/>
      <c r="H181" s="459"/>
      <c r="I181" s="459"/>
      <c r="J181" s="459"/>
      <c r="K181" s="459"/>
    </row>
    <row r="182" spans="1:13" s="3" customFormat="1" ht="15.75" x14ac:dyDescent="0.25">
      <c r="A182" s="460" t="s">
        <v>1437</v>
      </c>
      <c r="B182" s="460"/>
      <c r="C182" s="460"/>
      <c r="D182" s="460"/>
      <c r="E182" s="460"/>
      <c r="F182" s="460"/>
      <c r="G182" s="460"/>
      <c r="H182" s="460"/>
      <c r="I182" s="460"/>
      <c r="J182" s="460"/>
      <c r="K182" s="460"/>
      <c r="L182" s="460"/>
    </row>
    <row r="183" spans="1:13" s="3" customFormat="1" ht="15.75" x14ac:dyDescent="0.25">
      <c r="A183" s="104" t="s">
        <v>1438</v>
      </c>
      <c r="E183" s="5"/>
      <c r="F183" s="5"/>
      <c r="G183" s="5"/>
      <c r="H183" s="5"/>
      <c r="I183" s="5"/>
    </row>
    <row r="184" spans="1:13" s="3" customFormat="1" ht="15.75" x14ac:dyDescent="0.25">
      <c r="A184" s="104" t="s">
        <v>1439</v>
      </c>
      <c r="E184" s="5"/>
      <c r="F184" s="5"/>
      <c r="G184" s="5"/>
      <c r="H184" s="5"/>
      <c r="I184" s="5"/>
    </row>
    <row r="185" spans="1:13" s="104" customFormat="1" ht="15.75" x14ac:dyDescent="0.25">
      <c r="A185" s="104" t="s">
        <v>918</v>
      </c>
    </row>
    <row r="186" spans="1:13" s="3" customFormat="1" ht="15.75" x14ac:dyDescent="0.25">
      <c r="A186" s="50"/>
      <c r="B186" s="461" t="s">
        <v>3</v>
      </c>
      <c r="C186" s="461" t="s">
        <v>4</v>
      </c>
      <c r="D186" s="9" t="s">
        <v>5</v>
      </c>
      <c r="E186" s="464" t="s">
        <v>7</v>
      </c>
      <c r="F186" s="465"/>
      <c r="G186" s="465"/>
      <c r="H186" s="465"/>
      <c r="I186" s="466"/>
      <c r="J186" s="9" t="s">
        <v>9</v>
      </c>
      <c r="K186" s="461" t="s">
        <v>10</v>
      </c>
      <c r="L186" s="9" t="s">
        <v>11</v>
      </c>
      <c r="M186" s="7"/>
    </row>
    <row r="187" spans="1:13" s="3" customFormat="1" ht="15.75" x14ac:dyDescent="0.25">
      <c r="A187" s="33" t="s">
        <v>2</v>
      </c>
      <c r="B187" s="462"/>
      <c r="C187" s="462"/>
      <c r="D187" s="11" t="s">
        <v>6</v>
      </c>
      <c r="E187" s="9">
        <v>2561</v>
      </c>
      <c r="F187" s="9">
        <v>2562</v>
      </c>
      <c r="G187" s="103">
        <v>2563</v>
      </c>
      <c r="H187" s="9">
        <v>2564</v>
      </c>
      <c r="I187" s="9">
        <v>2565</v>
      </c>
      <c r="J187" s="11" t="s">
        <v>18</v>
      </c>
      <c r="K187" s="462"/>
      <c r="L187" s="11" t="s">
        <v>19</v>
      </c>
      <c r="M187" s="7"/>
    </row>
    <row r="188" spans="1:13" s="3" customFormat="1" ht="15.75" x14ac:dyDescent="0.25">
      <c r="A188" s="51"/>
      <c r="B188" s="463"/>
      <c r="C188" s="463"/>
      <c r="D188" s="12"/>
      <c r="E188" s="12" t="s">
        <v>8</v>
      </c>
      <c r="F188" s="12" t="s">
        <v>8</v>
      </c>
      <c r="G188" s="13" t="s">
        <v>8</v>
      </c>
      <c r="H188" s="12" t="s">
        <v>8</v>
      </c>
      <c r="I188" s="61" t="s">
        <v>8</v>
      </c>
      <c r="J188" s="12"/>
      <c r="K188" s="463"/>
      <c r="L188" s="12"/>
      <c r="M188" s="7"/>
    </row>
    <row r="189" spans="1:13" s="3" customFormat="1" ht="78.75" x14ac:dyDescent="0.25">
      <c r="A189" s="222">
        <v>8</v>
      </c>
      <c r="B189" s="374" t="s">
        <v>1615</v>
      </c>
      <c r="C189" s="127" t="s">
        <v>1606</v>
      </c>
      <c r="D189" s="374" t="s">
        <v>1607</v>
      </c>
      <c r="E189" s="21"/>
      <c r="F189" s="377">
        <v>30000</v>
      </c>
      <c r="G189" s="377"/>
      <c r="H189" s="377">
        <v>30000</v>
      </c>
      <c r="I189" s="378">
        <v>30000</v>
      </c>
      <c r="J189" s="127" t="s">
        <v>1609</v>
      </c>
      <c r="K189" s="127" t="s">
        <v>1610</v>
      </c>
      <c r="L189" s="142" t="s">
        <v>59</v>
      </c>
    </row>
    <row r="190" spans="1:13" s="3" customFormat="1" ht="15.75" x14ac:dyDescent="0.25">
      <c r="A190" s="222"/>
      <c r="B190" s="374"/>
      <c r="C190" s="127"/>
      <c r="D190" s="374"/>
      <c r="E190" s="21"/>
      <c r="F190" s="22"/>
      <c r="G190" s="21"/>
      <c r="H190" s="21"/>
      <c r="I190" s="40"/>
      <c r="J190" s="127"/>
      <c r="K190" s="127"/>
      <c r="L190" s="142"/>
    </row>
    <row r="191" spans="1:13" s="3" customFormat="1" ht="69.75" customHeight="1" x14ac:dyDescent="0.25">
      <c r="A191" s="222">
        <v>9</v>
      </c>
      <c r="B191" s="374" t="s">
        <v>1616</v>
      </c>
      <c r="C191" s="127" t="s">
        <v>1617</v>
      </c>
      <c r="D191" s="374" t="s">
        <v>1618</v>
      </c>
      <c r="E191" s="21"/>
      <c r="F191" s="378">
        <v>190000</v>
      </c>
      <c r="G191" s="21"/>
      <c r="H191" s="21"/>
      <c r="I191" s="40"/>
      <c r="J191" s="127" t="s">
        <v>2124</v>
      </c>
      <c r="K191" s="127" t="s">
        <v>2125</v>
      </c>
      <c r="L191" s="142" t="s">
        <v>59</v>
      </c>
    </row>
    <row r="192" spans="1:13" s="3" customFormat="1" ht="15.75" x14ac:dyDescent="0.25">
      <c r="A192" s="21">
        <v>10</v>
      </c>
      <c r="B192" s="24" t="s">
        <v>2338</v>
      </c>
      <c r="C192" s="19" t="s">
        <v>264</v>
      </c>
      <c r="D192" s="15" t="s">
        <v>2202</v>
      </c>
      <c r="E192" s="92">
        <v>100000</v>
      </c>
      <c r="F192" s="184">
        <v>100000</v>
      </c>
      <c r="G192" s="92">
        <v>100000</v>
      </c>
      <c r="H192" s="92">
        <v>100000</v>
      </c>
      <c r="I192" s="92">
        <v>100000</v>
      </c>
      <c r="J192" s="15" t="s">
        <v>2015</v>
      </c>
      <c r="K192" s="19" t="s">
        <v>2354</v>
      </c>
      <c r="L192" s="95" t="s">
        <v>59</v>
      </c>
    </row>
    <row r="193" spans="1:12" s="3" customFormat="1" ht="15.75" x14ac:dyDescent="0.25">
      <c r="A193" s="21"/>
      <c r="B193" s="15" t="s">
        <v>2339</v>
      </c>
      <c r="C193" s="19" t="s">
        <v>2203</v>
      </c>
      <c r="D193" s="15" t="s">
        <v>2200</v>
      </c>
      <c r="E193" s="21" t="s">
        <v>1307</v>
      </c>
      <c r="F193" s="22"/>
      <c r="G193" s="21"/>
      <c r="H193" s="21"/>
      <c r="I193" s="21"/>
      <c r="J193" s="15" t="s">
        <v>2352</v>
      </c>
      <c r="K193" s="19" t="s">
        <v>2355</v>
      </c>
      <c r="L193" s="24"/>
    </row>
    <row r="194" spans="1:12" s="3" customFormat="1" ht="15.75" x14ac:dyDescent="0.25">
      <c r="A194" s="21"/>
      <c r="B194" s="15"/>
      <c r="C194" s="19" t="s">
        <v>263</v>
      </c>
      <c r="D194" s="15" t="s">
        <v>2201</v>
      </c>
      <c r="E194" s="21"/>
      <c r="F194" s="22"/>
      <c r="G194" s="21"/>
      <c r="H194" s="21"/>
      <c r="I194" s="21"/>
      <c r="J194" s="15" t="s">
        <v>2351</v>
      </c>
      <c r="K194" s="19" t="s">
        <v>2201</v>
      </c>
      <c r="L194" s="24"/>
    </row>
    <row r="195" spans="1:12" s="293" customFormat="1" ht="15.75" x14ac:dyDescent="0.25">
      <c r="A195" s="21"/>
      <c r="B195" s="15"/>
      <c r="C195" s="19"/>
      <c r="D195" s="15"/>
      <c r="E195" s="21"/>
      <c r="F195" s="22"/>
      <c r="G195" s="21"/>
      <c r="H195" s="21"/>
      <c r="I195" s="21"/>
      <c r="J195" s="15" t="s">
        <v>2353</v>
      </c>
      <c r="K195" s="19"/>
      <c r="L195" s="24"/>
    </row>
    <row r="196" spans="1:12" s="3" customFormat="1" ht="16.5" customHeight="1" x14ac:dyDescent="0.25">
      <c r="A196" s="26"/>
      <c r="B196" s="46"/>
      <c r="C196" s="27"/>
      <c r="D196" s="46"/>
      <c r="E196" s="26"/>
      <c r="F196" s="45"/>
      <c r="G196" s="26"/>
      <c r="H196" s="26"/>
      <c r="I196" s="26"/>
      <c r="J196" s="46" t="s">
        <v>266</v>
      </c>
      <c r="K196" s="27"/>
      <c r="L196" s="28"/>
    </row>
    <row r="197" spans="1:12" x14ac:dyDescent="0.3">
      <c r="B197" s="439"/>
    </row>
  </sheetData>
  <mergeCells count="63">
    <mergeCell ref="A160:L160"/>
    <mergeCell ref="A162:L162"/>
    <mergeCell ref="B166:B168"/>
    <mergeCell ref="C166:C168"/>
    <mergeCell ref="K166:K168"/>
    <mergeCell ref="A161:K161"/>
    <mergeCell ref="E166:I166"/>
    <mergeCell ref="C10:C12"/>
    <mergeCell ref="A70:K70"/>
    <mergeCell ref="A39:L39"/>
    <mergeCell ref="A159:L159"/>
    <mergeCell ref="B43:B45"/>
    <mergeCell ref="C43:C45"/>
    <mergeCell ref="K43:K45"/>
    <mergeCell ref="E43:I43"/>
    <mergeCell ref="B75:B77"/>
    <mergeCell ref="A126:L126"/>
    <mergeCell ref="E133:I133"/>
    <mergeCell ref="C75:C77"/>
    <mergeCell ref="K75:K77"/>
    <mergeCell ref="B108:B110"/>
    <mergeCell ref="A100:L100"/>
    <mergeCell ref="A101:L101"/>
    <mergeCell ref="A178:L178"/>
    <mergeCell ref="A2:L2"/>
    <mergeCell ref="A3:L3"/>
    <mergeCell ref="A4:L4"/>
    <mergeCell ref="A35:L35"/>
    <mergeCell ref="A36:L36"/>
    <mergeCell ref="A5:K5"/>
    <mergeCell ref="E10:I10"/>
    <mergeCell ref="A127:L127"/>
    <mergeCell ref="A158:L158"/>
    <mergeCell ref="A128:K128"/>
    <mergeCell ref="A129:L129"/>
    <mergeCell ref="B133:B135"/>
    <mergeCell ref="A6:L6"/>
    <mergeCell ref="K10:K12"/>
    <mergeCell ref="B10:B12"/>
    <mergeCell ref="C133:C135"/>
    <mergeCell ref="K133:K135"/>
    <mergeCell ref="A125:L125"/>
    <mergeCell ref="E108:I108"/>
    <mergeCell ref="A37:L37"/>
    <mergeCell ref="A67:L67"/>
    <mergeCell ref="A68:L68"/>
    <mergeCell ref="A69:L69"/>
    <mergeCell ref="A38:K38"/>
    <mergeCell ref="A71:L71"/>
    <mergeCell ref="A103:K103"/>
    <mergeCell ref="A104:L104"/>
    <mergeCell ref="E75:I75"/>
    <mergeCell ref="A102:L102"/>
    <mergeCell ref="C108:C110"/>
    <mergeCell ref="K108:K110"/>
    <mergeCell ref="A179:L179"/>
    <mergeCell ref="A180:L180"/>
    <mergeCell ref="A181:K181"/>
    <mergeCell ref="A182:L182"/>
    <mergeCell ref="B186:B188"/>
    <mergeCell ref="C186:C188"/>
    <mergeCell ref="E186:I186"/>
    <mergeCell ref="K186:K188"/>
  </mergeCells>
  <pageMargins left="0.19685039370078741" right="0.19685039370078741" top="0.59055118110236227" bottom="0.39370078740157483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5"/>
  <sheetViews>
    <sheetView view="pageBreakPreview" topLeftCell="A10" zoomScaleSheetLayoutView="100" workbookViewId="0">
      <selection activeCell="B12" sqref="B12:B13"/>
    </sheetView>
  </sheetViews>
  <sheetFormatPr defaultRowHeight="18.75" x14ac:dyDescent="0.3"/>
  <cols>
    <col min="1" max="1" width="3" style="34" customWidth="1"/>
    <col min="2" max="2" width="19.25" style="384" customWidth="1"/>
    <col min="3" max="3" width="21.625" style="384" customWidth="1"/>
    <col min="4" max="4" width="13.375" style="384" customWidth="1"/>
    <col min="5" max="5" width="9.375" style="384" customWidth="1"/>
    <col min="6" max="6" width="9.625" style="384" customWidth="1"/>
    <col min="7" max="7" width="8.25" style="384" customWidth="1"/>
    <col min="8" max="8" width="8.875" style="384" customWidth="1"/>
    <col min="9" max="9" width="8.125" style="384" customWidth="1"/>
    <col min="10" max="10" width="11.375" style="384" customWidth="1"/>
    <col min="11" max="11" width="13.25" style="384" customWidth="1"/>
    <col min="12" max="12" width="8.625" style="384" customWidth="1"/>
    <col min="13" max="16384" width="9" style="34"/>
  </cols>
  <sheetData>
    <row r="1" spans="1:12" x14ac:dyDescent="0.3">
      <c r="L1" s="39" t="s">
        <v>940</v>
      </c>
    </row>
    <row r="2" spans="1:12" s="36" customFormat="1" ht="14.25" customHeight="1" x14ac:dyDescent="0.25">
      <c r="A2" s="470" t="s">
        <v>0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</row>
    <row r="3" spans="1:12" s="36" customFormat="1" ht="14.25" customHeight="1" x14ac:dyDescent="0.25">
      <c r="A3" s="470" t="s">
        <v>1498</v>
      </c>
      <c r="B3" s="470"/>
      <c r="C3" s="470"/>
      <c r="D3" s="470"/>
      <c r="E3" s="470"/>
      <c r="F3" s="470"/>
      <c r="G3" s="470"/>
      <c r="H3" s="470"/>
      <c r="I3" s="470"/>
      <c r="J3" s="470"/>
      <c r="K3" s="470"/>
      <c r="L3" s="470"/>
    </row>
    <row r="4" spans="1:12" s="36" customFormat="1" ht="14.25" customHeight="1" x14ac:dyDescent="0.25">
      <c r="A4" s="470" t="s">
        <v>1</v>
      </c>
      <c r="B4" s="470"/>
      <c r="C4" s="470"/>
      <c r="D4" s="470"/>
      <c r="E4" s="470"/>
      <c r="F4" s="470"/>
      <c r="G4" s="470"/>
      <c r="H4" s="470"/>
      <c r="I4" s="470"/>
      <c r="J4" s="470"/>
      <c r="K4" s="470"/>
      <c r="L4" s="470"/>
    </row>
    <row r="5" spans="1:12" s="15" customFormat="1" ht="15.75" x14ac:dyDescent="0.25">
      <c r="A5" s="471" t="s">
        <v>1437</v>
      </c>
      <c r="B5" s="471"/>
      <c r="C5" s="471"/>
      <c r="D5" s="471"/>
      <c r="E5" s="471"/>
      <c r="F5" s="471"/>
      <c r="G5" s="471"/>
      <c r="H5" s="471"/>
      <c r="I5" s="471"/>
      <c r="J5" s="471"/>
      <c r="K5" s="471"/>
      <c r="L5" s="471"/>
    </row>
    <row r="6" spans="1:12" s="15" customFormat="1" ht="15.75" x14ac:dyDescent="0.25">
      <c r="A6" s="359" t="s">
        <v>1445</v>
      </c>
      <c r="E6" s="22"/>
      <c r="F6" s="22"/>
      <c r="G6" s="22"/>
      <c r="H6" s="22"/>
      <c r="I6" s="22"/>
    </row>
    <row r="7" spans="1:12" s="15" customFormat="1" ht="15.75" x14ac:dyDescent="0.25">
      <c r="A7" s="359" t="s">
        <v>1439</v>
      </c>
      <c r="E7" s="22"/>
      <c r="F7" s="22"/>
      <c r="G7" s="22"/>
      <c r="H7" s="22"/>
      <c r="I7" s="22"/>
    </row>
    <row r="8" spans="1:12" s="359" customFormat="1" ht="15.75" x14ac:dyDescent="0.25">
      <c r="A8" s="359" t="s">
        <v>1440</v>
      </c>
    </row>
    <row r="9" spans="1:12" s="15" customFormat="1" ht="15.75" x14ac:dyDescent="0.25">
      <c r="A9" s="41"/>
      <c r="B9" s="472" t="s">
        <v>3</v>
      </c>
      <c r="C9" s="472" t="s">
        <v>4</v>
      </c>
      <c r="D9" s="14" t="s">
        <v>5</v>
      </c>
      <c r="E9" s="478" t="s">
        <v>7</v>
      </c>
      <c r="F9" s="479"/>
      <c r="G9" s="479"/>
      <c r="H9" s="479"/>
      <c r="I9" s="480"/>
      <c r="J9" s="14" t="s">
        <v>9</v>
      </c>
      <c r="K9" s="472" t="s">
        <v>10</v>
      </c>
      <c r="L9" s="14" t="s">
        <v>11</v>
      </c>
    </row>
    <row r="10" spans="1:12" s="15" customFormat="1" ht="15.75" x14ac:dyDescent="0.25">
      <c r="A10" s="43" t="s">
        <v>2</v>
      </c>
      <c r="B10" s="473"/>
      <c r="C10" s="473"/>
      <c r="D10" s="21" t="s">
        <v>6</v>
      </c>
      <c r="E10" s="14">
        <v>2561</v>
      </c>
      <c r="F10" s="14">
        <v>2562</v>
      </c>
      <c r="G10" s="14">
        <v>2563</v>
      </c>
      <c r="H10" s="14">
        <v>2564</v>
      </c>
      <c r="I10" s="14">
        <v>2565</v>
      </c>
      <c r="J10" s="21" t="s">
        <v>18</v>
      </c>
      <c r="K10" s="473"/>
      <c r="L10" s="21" t="s">
        <v>19</v>
      </c>
    </row>
    <row r="11" spans="1:12" s="15" customFormat="1" ht="15.75" x14ac:dyDescent="0.25">
      <c r="A11" s="44"/>
      <c r="B11" s="474"/>
      <c r="C11" s="474"/>
      <c r="D11" s="26"/>
      <c r="E11" s="26" t="s">
        <v>8</v>
      </c>
      <c r="F11" s="26" t="s">
        <v>8</v>
      </c>
      <c r="G11" s="26" t="s">
        <v>8</v>
      </c>
      <c r="H11" s="26" t="s">
        <v>8</v>
      </c>
      <c r="I11" s="26" t="s">
        <v>8</v>
      </c>
      <c r="J11" s="26"/>
      <c r="K11" s="474"/>
      <c r="L11" s="26"/>
    </row>
    <row r="12" spans="1:12" s="15" customFormat="1" ht="15.75" x14ac:dyDescent="0.25">
      <c r="A12" s="14">
        <v>1</v>
      </c>
      <c r="B12" s="15" t="s">
        <v>115</v>
      </c>
      <c r="C12" s="16" t="s">
        <v>117</v>
      </c>
      <c r="D12" s="15" t="s">
        <v>119</v>
      </c>
      <c r="E12" s="17">
        <v>50000</v>
      </c>
      <c r="F12" s="18">
        <v>50000</v>
      </c>
      <c r="G12" s="17">
        <v>50000</v>
      </c>
      <c r="H12" s="17">
        <v>50000</v>
      </c>
      <c r="I12" s="133">
        <v>50000</v>
      </c>
      <c r="J12" s="15" t="s">
        <v>121</v>
      </c>
      <c r="K12" s="16" t="s">
        <v>124</v>
      </c>
      <c r="L12" s="19" t="s">
        <v>1129</v>
      </c>
    </row>
    <row r="13" spans="1:12" s="15" customFormat="1" ht="15.75" x14ac:dyDescent="0.25">
      <c r="A13" s="21"/>
      <c r="B13" s="15" t="s">
        <v>116</v>
      </c>
      <c r="C13" s="19" t="s">
        <v>118</v>
      </c>
      <c r="E13" s="21" t="s">
        <v>1313</v>
      </c>
      <c r="F13" s="22"/>
      <c r="G13" s="21"/>
      <c r="H13" s="21"/>
      <c r="I13" s="21"/>
      <c r="J13" s="15" t="s">
        <v>122</v>
      </c>
      <c r="K13" s="19" t="s">
        <v>125</v>
      </c>
      <c r="L13" s="19"/>
    </row>
    <row r="14" spans="1:12" s="15" customFormat="1" ht="15.75" x14ac:dyDescent="0.25">
      <c r="A14" s="21"/>
      <c r="C14" s="19"/>
      <c r="E14" s="21"/>
      <c r="F14" s="22"/>
      <c r="G14" s="21"/>
      <c r="H14" s="21"/>
      <c r="I14" s="21"/>
      <c r="J14" s="15" t="s">
        <v>123</v>
      </c>
      <c r="K14" s="19"/>
      <c r="L14" s="19"/>
    </row>
    <row r="15" spans="1:12" s="15" customFormat="1" ht="15.75" x14ac:dyDescent="0.25">
      <c r="A15" s="21"/>
      <c r="C15" s="19"/>
      <c r="E15" s="21"/>
      <c r="F15" s="22"/>
      <c r="G15" s="21"/>
      <c r="H15" s="21"/>
      <c r="I15" s="21"/>
      <c r="K15" s="19"/>
      <c r="L15" s="19"/>
    </row>
    <row r="16" spans="1:12" s="15" customFormat="1" ht="15.75" x14ac:dyDescent="0.25">
      <c r="A16" s="21">
        <v>2</v>
      </c>
      <c r="B16" s="43" t="s">
        <v>595</v>
      </c>
      <c r="C16" s="19" t="s">
        <v>1409</v>
      </c>
      <c r="D16" s="19" t="s">
        <v>598</v>
      </c>
      <c r="E16" s="23">
        <v>1500000</v>
      </c>
      <c r="F16" s="23">
        <v>1500000</v>
      </c>
      <c r="G16" s="23">
        <v>1500000</v>
      </c>
      <c r="H16" s="23">
        <v>1500000</v>
      </c>
      <c r="I16" s="23">
        <v>1500000</v>
      </c>
      <c r="J16" s="19" t="s">
        <v>599</v>
      </c>
      <c r="K16" s="19" t="s">
        <v>601</v>
      </c>
      <c r="L16" s="19" t="s">
        <v>1129</v>
      </c>
    </row>
    <row r="17" spans="1:12" s="15" customFormat="1" ht="15.75" x14ac:dyDescent="0.25">
      <c r="A17" s="21"/>
      <c r="B17" s="19" t="s">
        <v>596</v>
      </c>
      <c r="C17" s="19" t="s">
        <v>1410</v>
      </c>
      <c r="D17" s="19" t="s">
        <v>594</v>
      </c>
      <c r="E17" s="21" t="s">
        <v>1328</v>
      </c>
      <c r="F17" s="21"/>
      <c r="G17" s="21"/>
      <c r="H17" s="21"/>
      <c r="I17" s="21"/>
      <c r="J17" s="19" t="s">
        <v>600</v>
      </c>
      <c r="K17" s="19"/>
      <c r="L17" s="24"/>
    </row>
    <row r="18" spans="1:12" s="15" customFormat="1" ht="15.75" x14ac:dyDescent="0.25">
      <c r="A18" s="21"/>
      <c r="B18" s="19" t="s">
        <v>597</v>
      </c>
      <c r="C18" s="19"/>
      <c r="D18" s="19"/>
      <c r="E18" s="21"/>
      <c r="F18" s="21"/>
      <c r="G18" s="95"/>
      <c r="H18" s="95"/>
      <c r="I18" s="95"/>
      <c r="J18" s="19"/>
      <c r="K18" s="19"/>
      <c r="L18" s="24"/>
    </row>
    <row r="19" spans="1:12" s="15" customFormat="1" ht="15.75" x14ac:dyDescent="0.25">
      <c r="A19" s="21"/>
      <c r="B19" s="19"/>
      <c r="C19" s="19"/>
      <c r="D19" s="19"/>
      <c r="E19" s="21"/>
      <c r="F19" s="21"/>
      <c r="G19" s="21"/>
      <c r="H19" s="21"/>
      <c r="I19" s="21"/>
      <c r="J19" s="19"/>
      <c r="K19" s="19"/>
      <c r="L19" s="24"/>
    </row>
    <row r="20" spans="1:12" s="15" customFormat="1" ht="15.75" x14ac:dyDescent="0.25">
      <c r="A20" s="21">
        <v>3</v>
      </c>
      <c r="B20" s="15" t="s">
        <v>602</v>
      </c>
      <c r="C20" s="19" t="s">
        <v>603</v>
      </c>
      <c r="D20" s="15" t="s">
        <v>606</v>
      </c>
      <c r="E20" s="92">
        <v>100000</v>
      </c>
      <c r="F20" s="184">
        <v>100000</v>
      </c>
      <c r="G20" s="92">
        <v>100000</v>
      </c>
      <c r="H20" s="92">
        <v>100000</v>
      </c>
      <c r="I20" s="92">
        <v>100000</v>
      </c>
      <c r="J20" s="15" t="s">
        <v>611</v>
      </c>
      <c r="K20" s="19" t="s">
        <v>614</v>
      </c>
      <c r="L20" s="19" t="s">
        <v>1129</v>
      </c>
    </row>
    <row r="21" spans="1:12" s="15" customFormat="1" ht="15.75" x14ac:dyDescent="0.25">
      <c r="A21" s="21"/>
      <c r="C21" s="19" t="s">
        <v>604</v>
      </c>
      <c r="D21" s="15" t="s">
        <v>607</v>
      </c>
      <c r="E21" s="21" t="s">
        <v>1307</v>
      </c>
      <c r="F21" s="22"/>
      <c r="G21" s="21"/>
      <c r="H21" s="21"/>
      <c r="I21" s="21"/>
      <c r="J21" s="15" t="s">
        <v>612</v>
      </c>
      <c r="K21" s="19" t="s">
        <v>615</v>
      </c>
      <c r="L21" s="19"/>
    </row>
    <row r="22" spans="1:12" s="15" customFormat="1" ht="15.75" x14ac:dyDescent="0.25">
      <c r="A22" s="21"/>
      <c r="C22" s="19" t="s">
        <v>605</v>
      </c>
      <c r="D22" s="15" t="s">
        <v>608</v>
      </c>
      <c r="E22" s="21"/>
      <c r="F22" s="22"/>
      <c r="G22" s="21"/>
      <c r="H22" s="21"/>
      <c r="I22" s="21"/>
      <c r="J22" s="15" t="s">
        <v>613</v>
      </c>
      <c r="K22" s="19" t="s">
        <v>616</v>
      </c>
      <c r="L22" s="19"/>
    </row>
    <row r="23" spans="1:12" s="15" customFormat="1" ht="15.75" x14ac:dyDescent="0.25">
      <c r="A23" s="21"/>
      <c r="C23" s="19"/>
      <c r="D23" s="15" t="s">
        <v>2177</v>
      </c>
      <c r="E23" s="21"/>
      <c r="F23" s="22"/>
      <c r="G23" s="21"/>
      <c r="H23" s="21"/>
      <c r="I23" s="21"/>
      <c r="K23" s="19"/>
      <c r="L23" s="19"/>
    </row>
    <row r="24" spans="1:12" s="15" customFormat="1" ht="15.75" x14ac:dyDescent="0.25">
      <c r="A24" s="21"/>
      <c r="C24" s="19"/>
      <c r="D24" s="15" t="s">
        <v>609</v>
      </c>
      <c r="E24" s="21"/>
      <c r="F24" s="22"/>
      <c r="G24" s="21"/>
      <c r="H24" s="21"/>
      <c r="I24" s="21"/>
      <c r="K24" s="19"/>
      <c r="L24" s="19"/>
    </row>
    <row r="25" spans="1:12" s="15" customFormat="1" ht="15.75" x14ac:dyDescent="0.25">
      <c r="A25" s="21"/>
      <c r="B25" s="19"/>
      <c r="C25" s="24"/>
      <c r="D25" s="15" t="s">
        <v>610</v>
      </c>
      <c r="E25" s="21"/>
      <c r="F25" s="22"/>
      <c r="G25" s="21"/>
      <c r="H25" s="21"/>
      <c r="I25" s="21"/>
      <c r="K25" s="19"/>
      <c r="L25" s="19"/>
    </row>
    <row r="26" spans="1:12" s="15" customFormat="1" ht="15.75" x14ac:dyDescent="0.25">
      <c r="A26" s="21"/>
      <c r="B26" s="19"/>
      <c r="C26" s="19"/>
      <c r="D26" s="19"/>
      <c r="E26" s="21"/>
      <c r="F26" s="21"/>
      <c r="G26" s="21"/>
      <c r="H26" s="21"/>
      <c r="I26" s="21"/>
      <c r="J26" s="19"/>
      <c r="K26" s="19"/>
      <c r="L26" s="24"/>
    </row>
    <row r="27" spans="1:12" s="15" customFormat="1" ht="15.75" x14ac:dyDescent="0.25">
      <c r="A27" s="21">
        <v>4</v>
      </c>
      <c r="B27" s="19" t="s">
        <v>617</v>
      </c>
      <c r="C27" s="19" t="s">
        <v>2019</v>
      </c>
      <c r="D27" s="19" t="s">
        <v>620</v>
      </c>
      <c r="E27" s="23">
        <v>810000</v>
      </c>
      <c r="F27" s="23">
        <v>810000</v>
      </c>
      <c r="G27" s="23">
        <v>810000</v>
      </c>
      <c r="H27" s="23">
        <v>810000</v>
      </c>
      <c r="I27" s="92">
        <v>810000</v>
      </c>
      <c r="J27" s="19" t="s">
        <v>599</v>
      </c>
      <c r="K27" s="19" t="s">
        <v>624</v>
      </c>
      <c r="L27" s="19" t="s">
        <v>1129</v>
      </c>
    </row>
    <row r="28" spans="1:12" s="15" customFormat="1" ht="15.75" x14ac:dyDescent="0.25">
      <c r="A28" s="21"/>
      <c r="B28" s="19" t="s">
        <v>618</v>
      </c>
      <c r="C28" s="19" t="s">
        <v>2020</v>
      </c>
      <c r="D28" s="19" t="s">
        <v>621</v>
      </c>
      <c r="E28" s="21" t="s">
        <v>1327</v>
      </c>
      <c r="F28" s="21"/>
      <c r="G28" s="21"/>
      <c r="H28" s="21"/>
      <c r="I28" s="21"/>
      <c r="J28" s="19" t="s">
        <v>622</v>
      </c>
      <c r="K28" s="19" t="s">
        <v>625</v>
      </c>
      <c r="L28" s="24"/>
    </row>
    <row r="29" spans="1:12" s="15" customFormat="1" ht="15.75" x14ac:dyDescent="0.25">
      <c r="A29" s="21"/>
      <c r="B29" s="19"/>
      <c r="C29" s="19" t="s">
        <v>1411</v>
      </c>
      <c r="D29" s="19" t="s">
        <v>274</v>
      </c>
      <c r="E29" s="21"/>
      <c r="F29" s="21"/>
      <c r="G29" s="21"/>
      <c r="H29" s="21"/>
      <c r="I29" s="21"/>
      <c r="J29" s="19" t="s">
        <v>623</v>
      </c>
      <c r="K29" s="19"/>
      <c r="L29" s="24"/>
    </row>
    <row r="30" spans="1:12" s="15" customFormat="1" ht="15.75" x14ac:dyDescent="0.25">
      <c r="A30" s="21"/>
      <c r="B30" s="43"/>
      <c r="C30" s="19"/>
      <c r="D30" s="19" t="s">
        <v>885</v>
      </c>
      <c r="E30" s="23"/>
      <c r="F30" s="23"/>
      <c r="G30" s="23"/>
      <c r="H30" s="23"/>
      <c r="I30" s="23"/>
      <c r="J30" s="19"/>
      <c r="K30" s="19"/>
      <c r="L30" s="24"/>
    </row>
    <row r="31" spans="1:12" s="15" customFormat="1" ht="15.75" x14ac:dyDescent="0.25">
      <c r="A31" s="21"/>
      <c r="B31" s="19"/>
      <c r="C31" s="19" t="s">
        <v>908</v>
      </c>
      <c r="D31" s="19" t="s">
        <v>909</v>
      </c>
      <c r="E31" s="23">
        <v>278800</v>
      </c>
      <c r="F31" s="23">
        <v>278800</v>
      </c>
      <c r="G31" s="23">
        <v>278800</v>
      </c>
      <c r="H31" s="23">
        <v>278800</v>
      </c>
      <c r="I31" s="23">
        <v>278800</v>
      </c>
      <c r="J31" s="19" t="s">
        <v>910</v>
      </c>
      <c r="K31" s="19" t="s">
        <v>913</v>
      </c>
      <c r="L31" s="24"/>
    </row>
    <row r="32" spans="1:12" s="15" customFormat="1" ht="15.75" x14ac:dyDescent="0.25">
      <c r="A32" s="21"/>
      <c r="B32" s="19"/>
      <c r="C32" s="19" t="s">
        <v>915</v>
      </c>
      <c r="D32" s="19"/>
      <c r="E32" s="21"/>
      <c r="F32" s="21"/>
      <c r="G32" s="21"/>
      <c r="H32" s="21"/>
      <c r="I32" s="21"/>
      <c r="J32" s="19" t="s">
        <v>911</v>
      </c>
      <c r="K32" s="19" t="s">
        <v>914</v>
      </c>
      <c r="L32" s="24"/>
    </row>
    <row r="33" spans="1:12" s="15" customFormat="1" ht="15.75" x14ac:dyDescent="0.25">
      <c r="A33" s="40"/>
      <c r="B33" s="27"/>
      <c r="C33" s="27"/>
      <c r="D33" s="27"/>
      <c r="E33" s="26"/>
      <c r="F33" s="26"/>
      <c r="G33" s="26"/>
      <c r="H33" s="26"/>
      <c r="I33" s="26"/>
      <c r="J33" s="27" t="s">
        <v>912</v>
      </c>
      <c r="K33" s="27"/>
      <c r="L33" s="28"/>
    </row>
    <row r="34" spans="1:12" s="15" customFormat="1" ht="15.75" x14ac:dyDescent="0.25">
      <c r="A34" s="38"/>
      <c r="B34" s="39"/>
      <c r="C34" s="39"/>
      <c r="D34" s="39"/>
      <c r="E34" s="40"/>
      <c r="F34" s="40"/>
      <c r="G34" s="40"/>
      <c r="H34" s="40"/>
      <c r="I34" s="40"/>
      <c r="J34" s="39"/>
      <c r="K34" s="39"/>
      <c r="L34" s="39" t="s">
        <v>940</v>
      </c>
    </row>
    <row r="35" spans="1:12" s="36" customFormat="1" ht="14.25" customHeight="1" x14ac:dyDescent="0.25">
      <c r="A35" s="470" t="s">
        <v>0</v>
      </c>
      <c r="B35" s="470"/>
      <c r="C35" s="470"/>
      <c r="D35" s="470"/>
      <c r="E35" s="470"/>
      <c r="F35" s="470"/>
      <c r="G35" s="470"/>
      <c r="H35" s="470"/>
      <c r="I35" s="470"/>
      <c r="J35" s="470"/>
      <c r="K35" s="470"/>
      <c r="L35" s="470"/>
    </row>
    <row r="36" spans="1:12" s="36" customFormat="1" ht="14.25" customHeight="1" x14ac:dyDescent="0.25">
      <c r="A36" s="470" t="s">
        <v>1498</v>
      </c>
      <c r="B36" s="470"/>
      <c r="C36" s="470"/>
      <c r="D36" s="470"/>
      <c r="E36" s="470"/>
      <c r="F36" s="470"/>
      <c r="G36" s="470"/>
      <c r="H36" s="470"/>
      <c r="I36" s="470"/>
      <c r="J36" s="470"/>
      <c r="K36" s="470"/>
      <c r="L36" s="470"/>
    </row>
    <row r="37" spans="1:12" s="36" customFormat="1" ht="14.25" customHeight="1" x14ac:dyDescent="0.25">
      <c r="A37" s="481" t="s">
        <v>1</v>
      </c>
      <c r="B37" s="481"/>
      <c r="C37" s="481"/>
      <c r="D37" s="481"/>
      <c r="E37" s="481"/>
      <c r="F37" s="481"/>
      <c r="G37" s="481"/>
      <c r="H37" s="481"/>
      <c r="I37" s="481"/>
      <c r="J37" s="481"/>
      <c r="K37" s="481"/>
      <c r="L37" s="481"/>
    </row>
    <row r="38" spans="1:12" s="36" customFormat="1" ht="15.75" x14ac:dyDescent="0.25">
      <c r="A38" s="470"/>
      <c r="B38" s="470"/>
      <c r="C38" s="470"/>
      <c r="D38" s="470"/>
      <c r="E38" s="470"/>
      <c r="F38" s="470"/>
      <c r="G38" s="470"/>
      <c r="H38" s="470"/>
      <c r="I38" s="470"/>
      <c r="J38" s="470"/>
      <c r="K38" s="470"/>
      <c r="L38" s="470"/>
    </row>
    <row r="39" spans="1:12" s="15" customFormat="1" ht="15.75" x14ac:dyDescent="0.25">
      <c r="A39" s="482" t="s">
        <v>1437</v>
      </c>
      <c r="B39" s="482"/>
      <c r="C39" s="482"/>
      <c r="D39" s="482"/>
      <c r="E39" s="482"/>
      <c r="F39" s="482"/>
      <c r="G39" s="482"/>
      <c r="H39" s="482"/>
      <c r="I39" s="482"/>
      <c r="J39" s="482"/>
      <c r="K39" s="482"/>
      <c r="L39" s="482"/>
    </row>
    <row r="40" spans="1:12" s="15" customFormat="1" ht="15.75" x14ac:dyDescent="0.25">
      <c r="A40" s="359" t="s">
        <v>1445</v>
      </c>
      <c r="E40" s="22"/>
      <c r="F40" s="22"/>
      <c r="G40" s="22"/>
      <c r="H40" s="22"/>
      <c r="I40" s="22"/>
    </row>
    <row r="41" spans="1:12" s="15" customFormat="1" ht="15.75" x14ac:dyDescent="0.25">
      <c r="A41" s="359" t="s">
        <v>1439</v>
      </c>
      <c r="E41" s="22"/>
      <c r="F41" s="22"/>
      <c r="G41" s="22"/>
      <c r="H41" s="22"/>
      <c r="I41" s="22"/>
    </row>
    <row r="42" spans="1:12" s="359" customFormat="1" ht="15.75" x14ac:dyDescent="0.25">
      <c r="A42" s="359" t="s">
        <v>1440</v>
      </c>
    </row>
    <row r="43" spans="1:12" s="15" customFormat="1" ht="15.75" x14ac:dyDescent="0.25">
      <c r="A43" s="41"/>
      <c r="B43" s="472" t="s">
        <v>3</v>
      </c>
      <c r="C43" s="472" t="s">
        <v>4</v>
      </c>
      <c r="D43" s="14" t="s">
        <v>5</v>
      </c>
      <c r="E43" s="475" t="s">
        <v>7</v>
      </c>
      <c r="F43" s="476"/>
      <c r="G43" s="476"/>
      <c r="H43" s="476"/>
      <c r="I43" s="477"/>
      <c r="J43" s="14" t="s">
        <v>9</v>
      </c>
      <c r="K43" s="472" t="s">
        <v>10</v>
      </c>
      <c r="L43" s="14" t="s">
        <v>11</v>
      </c>
    </row>
    <row r="44" spans="1:12" s="15" customFormat="1" ht="15.75" x14ac:dyDescent="0.25">
      <c r="A44" s="43" t="s">
        <v>2</v>
      </c>
      <c r="B44" s="473"/>
      <c r="C44" s="473"/>
      <c r="D44" s="21" t="s">
        <v>6</v>
      </c>
      <c r="E44" s="21">
        <v>2561</v>
      </c>
      <c r="F44" s="21">
        <v>2562</v>
      </c>
      <c r="G44" s="40">
        <v>2563</v>
      </c>
      <c r="H44" s="14">
        <v>2564</v>
      </c>
      <c r="I44" s="14">
        <v>2565</v>
      </c>
      <c r="J44" s="21" t="s">
        <v>18</v>
      </c>
      <c r="K44" s="473"/>
      <c r="L44" s="21" t="s">
        <v>19</v>
      </c>
    </row>
    <row r="45" spans="1:12" s="15" customFormat="1" ht="15.75" x14ac:dyDescent="0.25">
      <c r="A45" s="44"/>
      <c r="B45" s="474"/>
      <c r="C45" s="474"/>
      <c r="D45" s="26"/>
      <c r="E45" s="26" t="s">
        <v>8</v>
      </c>
      <c r="F45" s="26" t="s">
        <v>8</v>
      </c>
      <c r="G45" s="45" t="s">
        <v>8</v>
      </c>
      <c r="H45" s="26" t="s">
        <v>8</v>
      </c>
      <c r="I45" s="26" t="s">
        <v>8</v>
      </c>
      <c r="J45" s="26"/>
      <c r="K45" s="474"/>
      <c r="L45" s="26"/>
    </row>
    <row r="46" spans="1:12" s="15" customFormat="1" ht="15.75" x14ac:dyDescent="0.25">
      <c r="A46" s="41">
        <v>5</v>
      </c>
      <c r="B46" s="15" t="s">
        <v>2178</v>
      </c>
      <c r="C46" s="16" t="s">
        <v>627</v>
      </c>
      <c r="D46" s="15" t="s">
        <v>2179</v>
      </c>
      <c r="E46" s="17">
        <v>3000000</v>
      </c>
      <c r="F46" s="18"/>
      <c r="G46" s="17"/>
      <c r="H46" s="17">
        <v>3000000</v>
      </c>
      <c r="I46" s="17"/>
      <c r="J46" s="15" t="s">
        <v>630</v>
      </c>
      <c r="K46" s="16" t="s">
        <v>633</v>
      </c>
      <c r="L46" s="19" t="s">
        <v>1129</v>
      </c>
    </row>
    <row r="47" spans="1:12" s="15" customFormat="1" ht="15.75" x14ac:dyDescent="0.25">
      <c r="A47" s="43"/>
      <c r="B47" s="15" t="s">
        <v>880</v>
      </c>
      <c r="C47" s="19" t="s">
        <v>1331</v>
      </c>
      <c r="D47" s="15" t="s">
        <v>628</v>
      </c>
      <c r="E47" s="21" t="s">
        <v>1325</v>
      </c>
      <c r="F47" s="22"/>
      <c r="G47" s="21"/>
      <c r="H47" s="21"/>
      <c r="I47" s="21"/>
      <c r="J47" s="15" t="s">
        <v>631</v>
      </c>
      <c r="K47" s="19" t="s">
        <v>634</v>
      </c>
      <c r="L47" s="19" t="s">
        <v>36</v>
      </c>
    </row>
    <row r="48" spans="1:12" s="15" customFormat="1" ht="15.75" x14ac:dyDescent="0.25">
      <c r="A48" s="43"/>
      <c r="B48" s="15" t="s">
        <v>626</v>
      </c>
      <c r="C48" s="19" t="s">
        <v>1332</v>
      </c>
      <c r="D48" s="15" t="s">
        <v>629</v>
      </c>
      <c r="E48" s="21"/>
      <c r="F48" s="22"/>
      <c r="G48" s="21"/>
      <c r="H48" s="21"/>
      <c r="I48" s="21"/>
      <c r="J48" s="15" t="s">
        <v>632</v>
      </c>
      <c r="K48" s="19"/>
      <c r="L48" s="19"/>
    </row>
    <row r="49" spans="1:12" s="15" customFormat="1" ht="15.75" x14ac:dyDescent="0.25">
      <c r="A49" s="43"/>
      <c r="C49" s="19" t="s">
        <v>300</v>
      </c>
      <c r="D49" s="15" t="s">
        <v>300</v>
      </c>
      <c r="E49" s="21"/>
      <c r="F49" s="22"/>
      <c r="G49" s="21"/>
      <c r="H49" s="21"/>
      <c r="I49" s="21"/>
      <c r="J49" s="15" t="s">
        <v>507</v>
      </c>
      <c r="K49" s="19"/>
      <c r="L49" s="19"/>
    </row>
    <row r="50" spans="1:12" s="15" customFormat="1" ht="15.75" x14ac:dyDescent="0.25">
      <c r="A50" s="43"/>
      <c r="C50" s="19"/>
      <c r="E50" s="21"/>
      <c r="F50" s="22"/>
      <c r="G50" s="21"/>
      <c r="H50" s="21"/>
      <c r="I50" s="21"/>
      <c r="K50" s="19"/>
      <c r="L50" s="19"/>
    </row>
    <row r="51" spans="1:12" s="15" customFormat="1" ht="15.75" x14ac:dyDescent="0.25">
      <c r="A51" s="43">
        <v>6</v>
      </c>
      <c r="B51" s="43" t="s">
        <v>1334</v>
      </c>
      <c r="C51" s="19" t="s">
        <v>2408</v>
      </c>
      <c r="D51" s="19" t="s">
        <v>1338</v>
      </c>
      <c r="E51" s="23">
        <v>320000</v>
      </c>
      <c r="F51" s="23"/>
      <c r="G51" s="23"/>
      <c r="H51" s="23"/>
      <c r="I51" s="23"/>
      <c r="J51" s="19" t="s">
        <v>1340</v>
      </c>
      <c r="K51" s="19" t="s">
        <v>1341</v>
      </c>
      <c r="L51" s="19" t="s">
        <v>1129</v>
      </c>
    </row>
    <row r="52" spans="1:12" s="15" customFormat="1" ht="15.75" x14ac:dyDescent="0.25">
      <c r="A52" s="43"/>
      <c r="B52" s="43" t="s">
        <v>1335</v>
      </c>
      <c r="C52" s="19" t="s">
        <v>1336</v>
      </c>
      <c r="D52" s="19" t="s">
        <v>1339</v>
      </c>
      <c r="E52" s="23"/>
      <c r="F52" s="23"/>
      <c r="G52" s="23"/>
      <c r="H52" s="23"/>
      <c r="I52" s="23"/>
      <c r="J52" s="19" t="s">
        <v>1337</v>
      </c>
      <c r="K52" s="19"/>
      <c r="L52" s="24"/>
    </row>
    <row r="53" spans="1:12" s="15" customFormat="1" ht="15.75" x14ac:dyDescent="0.25">
      <c r="A53" s="43"/>
      <c r="B53" s="19"/>
      <c r="C53" s="19"/>
      <c r="D53" s="19" t="s">
        <v>1530</v>
      </c>
      <c r="E53" s="21"/>
      <c r="F53" s="21"/>
      <c r="G53" s="21"/>
      <c r="H53" s="21"/>
      <c r="I53" s="21"/>
      <c r="J53" s="19"/>
      <c r="K53" s="19"/>
      <c r="L53" s="24"/>
    </row>
    <row r="54" spans="1:12" s="15" customFormat="1" ht="15.75" x14ac:dyDescent="0.25">
      <c r="A54" s="43"/>
      <c r="B54" s="19"/>
      <c r="C54" s="19"/>
      <c r="D54" s="19" t="s">
        <v>1531</v>
      </c>
      <c r="E54" s="21"/>
      <c r="F54" s="21"/>
      <c r="G54" s="21"/>
      <c r="H54" s="21"/>
      <c r="I54" s="21"/>
      <c r="J54" s="19"/>
      <c r="K54" s="19"/>
      <c r="L54" s="24"/>
    </row>
    <row r="55" spans="1:12" s="15" customFormat="1" ht="15.75" x14ac:dyDescent="0.25">
      <c r="A55" s="43"/>
      <c r="B55" s="19"/>
      <c r="C55" s="19"/>
      <c r="D55" s="19" t="s">
        <v>1532</v>
      </c>
      <c r="E55" s="21"/>
      <c r="F55" s="21"/>
      <c r="G55" s="21"/>
      <c r="H55" s="21"/>
      <c r="I55" s="21"/>
      <c r="J55" s="19"/>
      <c r="K55" s="19"/>
      <c r="L55" s="19"/>
    </row>
    <row r="56" spans="1:12" s="15" customFormat="1" ht="15.75" x14ac:dyDescent="0.25">
      <c r="A56" s="43"/>
      <c r="B56" s="19"/>
      <c r="C56" s="19"/>
      <c r="D56" s="19"/>
      <c r="E56" s="21"/>
      <c r="F56" s="21"/>
      <c r="G56" s="21"/>
      <c r="H56" s="21"/>
      <c r="I56" s="21"/>
      <c r="J56" s="19"/>
      <c r="K56" s="19"/>
      <c r="L56" s="24"/>
    </row>
    <row r="57" spans="1:12" s="15" customFormat="1" ht="15.75" x14ac:dyDescent="0.25">
      <c r="A57" s="43">
        <v>7</v>
      </c>
      <c r="B57" s="19" t="s">
        <v>717</v>
      </c>
      <c r="C57" s="19" t="s">
        <v>719</v>
      </c>
      <c r="D57" s="19" t="s">
        <v>721</v>
      </c>
      <c r="E57" s="23">
        <v>51700</v>
      </c>
      <c r="F57" s="23"/>
      <c r="G57" s="23"/>
      <c r="H57" s="23"/>
      <c r="I57" s="23"/>
      <c r="J57" s="19" t="s">
        <v>728</v>
      </c>
      <c r="K57" s="19" t="s">
        <v>1350</v>
      </c>
      <c r="L57" s="19" t="s">
        <v>1129</v>
      </c>
    </row>
    <row r="58" spans="1:12" s="15" customFormat="1" ht="15.75" x14ac:dyDescent="0.25">
      <c r="A58" s="43"/>
      <c r="B58" s="19" t="s">
        <v>718</v>
      </c>
      <c r="C58" s="19" t="s">
        <v>720</v>
      </c>
      <c r="D58" s="19" t="s">
        <v>724</v>
      </c>
      <c r="E58" s="21"/>
      <c r="F58" s="21"/>
      <c r="G58" s="21"/>
      <c r="H58" s="21"/>
      <c r="I58" s="21"/>
      <c r="J58" s="19" t="s">
        <v>729</v>
      </c>
      <c r="K58" s="19"/>
      <c r="L58" s="24" t="s">
        <v>36</v>
      </c>
    </row>
    <row r="59" spans="1:12" s="15" customFormat="1" ht="15.75" x14ac:dyDescent="0.25">
      <c r="A59" s="43"/>
      <c r="B59" s="19"/>
      <c r="C59" s="19"/>
      <c r="D59" s="19" t="s">
        <v>722</v>
      </c>
      <c r="E59" s="21"/>
      <c r="F59" s="21"/>
      <c r="G59" s="21"/>
      <c r="H59" s="21"/>
      <c r="I59" s="21"/>
      <c r="J59" s="19"/>
      <c r="K59" s="19"/>
      <c r="L59" s="24"/>
    </row>
    <row r="60" spans="1:12" s="15" customFormat="1" ht="15.75" x14ac:dyDescent="0.25">
      <c r="A60" s="43"/>
      <c r="B60" s="43"/>
      <c r="C60" s="19"/>
      <c r="D60" s="19" t="s">
        <v>723</v>
      </c>
      <c r="E60" s="23"/>
      <c r="F60" s="23"/>
      <c r="G60" s="23"/>
      <c r="H60" s="23"/>
      <c r="I60" s="23"/>
      <c r="J60" s="19"/>
      <c r="K60" s="19"/>
      <c r="L60" s="24"/>
    </row>
    <row r="61" spans="1:12" s="15" customFormat="1" ht="15.75" x14ac:dyDescent="0.25">
      <c r="A61" s="43"/>
      <c r="B61" s="19"/>
      <c r="C61" s="19"/>
      <c r="D61" s="19" t="s">
        <v>725</v>
      </c>
      <c r="E61" s="21"/>
      <c r="F61" s="21"/>
      <c r="G61" s="21"/>
      <c r="H61" s="21"/>
      <c r="I61" s="21"/>
      <c r="J61" s="19"/>
      <c r="K61" s="19"/>
      <c r="L61" s="24"/>
    </row>
    <row r="62" spans="1:12" s="15" customFormat="1" ht="15.75" x14ac:dyDescent="0.25">
      <c r="A62" s="43"/>
      <c r="B62" s="19"/>
      <c r="C62" s="19"/>
      <c r="D62" s="19" t="s">
        <v>726</v>
      </c>
      <c r="E62" s="21"/>
      <c r="F62" s="21"/>
      <c r="G62" s="21"/>
      <c r="H62" s="21"/>
      <c r="I62" s="21"/>
      <c r="J62" s="19"/>
      <c r="K62" s="19"/>
      <c r="L62" s="24"/>
    </row>
    <row r="63" spans="1:12" s="15" customFormat="1" ht="15.75" x14ac:dyDescent="0.25">
      <c r="A63" s="43"/>
      <c r="B63" s="19"/>
      <c r="C63" s="19"/>
      <c r="D63" s="19" t="s">
        <v>727</v>
      </c>
      <c r="E63" s="21"/>
      <c r="F63" s="21"/>
      <c r="G63" s="21"/>
      <c r="H63" s="21"/>
      <c r="I63" s="21"/>
      <c r="J63" s="19"/>
      <c r="K63" s="19"/>
      <c r="L63" s="24"/>
    </row>
    <row r="64" spans="1:12" s="15" customFormat="1" ht="15.75" x14ac:dyDescent="0.25">
      <c r="A64" s="43"/>
      <c r="B64" s="19"/>
      <c r="C64" s="19"/>
      <c r="D64" s="19" t="s">
        <v>556</v>
      </c>
      <c r="E64" s="21"/>
      <c r="F64" s="21"/>
      <c r="G64" s="21"/>
      <c r="H64" s="21"/>
      <c r="I64" s="21"/>
      <c r="J64" s="19"/>
      <c r="K64" s="19"/>
      <c r="L64" s="24"/>
    </row>
    <row r="65" spans="1:12" s="15" customFormat="1" ht="15.75" x14ac:dyDescent="0.25">
      <c r="A65" s="43"/>
      <c r="B65" s="19"/>
      <c r="C65" s="19"/>
      <c r="D65" s="19"/>
      <c r="E65" s="21"/>
      <c r="F65" s="21"/>
      <c r="G65" s="21"/>
      <c r="H65" s="21"/>
      <c r="I65" s="21"/>
      <c r="J65" s="19"/>
      <c r="K65" s="19"/>
      <c r="L65" s="24"/>
    </row>
    <row r="66" spans="1:12" s="15" customFormat="1" ht="15.75" x14ac:dyDescent="0.25">
      <c r="A66" s="44"/>
      <c r="B66" s="27"/>
      <c r="C66" s="27"/>
      <c r="D66" s="27"/>
      <c r="E66" s="26"/>
      <c r="F66" s="26"/>
      <c r="G66" s="26"/>
      <c r="H66" s="26"/>
      <c r="I66" s="26"/>
      <c r="J66" s="27"/>
      <c r="K66" s="27"/>
      <c r="L66" s="28"/>
    </row>
    <row r="67" spans="1:12" s="15" customFormat="1" ht="15.75" x14ac:dyDescent="0.25">
      <c r="A67" s="38"/>
      <c r="B67" s="39"/>
      <c r="C67" s="39"/>
      <c r="D67" s="39"/>
      <c r="E67" s="40"/>
      <c r="F67" s="40"/>
      <c r="G67" s="40"/>
      <c r="H67" s="40"/>
      <c r="I67" s="40"/>
      <c r="J67" s="39"/>
      <c r="K67" s="39"/>
      <c r="L67" s="39" t="s">
        <v>940</v>
      </c>
    </row>
    <row r="68" spans="1:12" s="36" customFormat="1" ht="14.25" customHeight="1" x14ac:dyDescent="0.25">
      <c r="A68" s="470" t="s">
        <v>0</v>
      </c>
      <c r="B68" s="470"/>
      <c r="C68" s="470"/>
      <c r="D68" s="470"/>
      <c r="E68" s="470"/>
      <c r="F68" s="470"/>
      <c r="G68" s="470"/>
      <c r="H68" s="470"/>
      <c r="I68" s="470"/>
      <c r="J68" s="470"/>
      <c r="K68" s="470"/>
      <c r="L68" s="470"/>
    </row>
    <row r="69" spans="1:12" s="36" customFormat="1" ht="14.25" customHeight="1" x14ac:dyDescent="0.25">
      <c r="A69" s="470" t="s">
        <v>1498</v>
      </c>
      <c r="B69" s="470"/>
      <c r="C69" s="470"/>
      <c r="D69" s="470"/>
      <c r="E69" s="470"/>
      <c r="F69" s="470"/>
      <c r="G69" s="470"/>
      <c r="H69" s="470"/>
      <c r="I69" s="470"/>
      <c r="J69" s="470"/>
      <c r="K69" s="470"/>
      <c r="L69" s="470"/>
    </row>
    <row r="70" spans="1:12" s="36" customFormat="1" ht="14.25" customHeight="1" x14ac:dyDescent="0.25">
      <c r="A70" s="470" t="s">
        <v>1</v>
      </c>
      <c r="B70" s="470"/>
      <c r="C70" s="470"/>
      <c r="D70" s="470"/>
      <c r="E70" s="470"/>
      <c r="F70" s="470"/>
      <c r="G70" s="470"/>
      <c r="H70" s="470"/>
      <c r="I70" s="470"/>
      <c r="J70" s="470"/>
      <c r="K70" s="470"/>
      <c r="L70" s="470"/>
    </row>
    <row r="71" spans="1:12" s="36" customFormat="1" ht="15.75" x14ac:dyDescent="0.25">
      <c r="A71" s="470"/>
      <c r="B71" s="470"/>
      <c r="C71" s="470"/>
      <c r="D71" s="470"/>
      <c r="E71" s="470"/>
      <c r="F71" s="470"/>
      <c r="G71" s="470"/>
      <c r="H71" s="470"/>
      <c r="I71" s="470"/>
      <c r="J71" s="470"/>
      <c r="K71" s="470"/>
      <c r="L71" s="470"/>
    </row>
    <row r="72" spans="1:12" s="15" customFormat="1" ht="15.75" x14ac:dyDescent="0.25">
      <c r="A72" s="471" t="s">
        <v>1437</v>
      </c>
      <c r="B72" s="471"/>
      <c r="C72" s="471"/>
      <c r="D72" s="471"/>
      <c r="E72" s="471"/>
      <c r="F72" s="471"/>
      <c r="G72" s="471"/>
      <c r="H72" s="471"/>
      <c r="I72" s="471"/>
      <c r="J72" s="471"/>
      <c r="K72" s="471"/>
      <c r="L72" s="471"/>
    </row>
    <row r="73" spans="1:12" s="15" customFormat="1" ht="15.75" x14ac:dyDescent="0.25">
      <c r="A73" s="359" t="s">
        <v>1445</v>
      </c>
      <c r="E73" s="22"/>
      <c r="F73" s="22"/>
      <c r="G73" s="22"/>
      <c r="H73" s="22"/>
      <c r="I73" s="22"/>
    </row>
    <row r="74" spans="1:12" s="15" customFormat="1" ht="15.75" x14ac:dyDescent="0.25">
      <c r="A74" s="359" t="s">
        <v>1439</v>
      </c>
      <c r="E74" s="22"/>
      <c r="F74" s="22"/>
      <c r="G74" s="22"/>
      <c r="H74" s="22"/>
      <c r="I74" s="22"/>
    </row>
    <row r="75" spans="1:12" s="359" customFormat="1" ht="15.75" x14ac:dyDescent="0.25">
      <c r="A75" s="359" t="s">
        <v>1440</v>
      </c>
    </row>
    <row r="76" spans="1:12" s="15" customFormat="1" ht="15.75" x14ac:dyDescent="0.25">
      <c r="A76" s="41"/>
      <c r="B76" s="472" t="s">
        <v>3</v>
      </c>
      <c r="C76" s="472" t="s">
        <v>4</v>
      </c>
      <c r="D76" s="14" t="s">
        <v>5</v>
      </c>
      <c r="E76" s="475" t="s">
        <v>7</v>
      </c>
      <c r="F76" s="476"/>
      <c r="G76" s="476"/>
      <c r="H76" s="476"/>
      <c r="I76" s="477"/>
      <c r="J76" s="14" t="s">
        <v>9</v>
      </c>
      <c r="K76" s="472" t="s">
        <v>10</v>
      </c>
      <c r="L76" s="14" t="s">
        <v>11</v>
      </c>
    </row>
    <row r="77" spans="1:12" s="15" customFormat="1" ht="15.75" x14ac:dyDescent="0.25">
      <c r="A77" s="43" t="s">
        <v>2</v>
      </c>
      <c r="B77" s="473"/>
      <c r="C77" s="473"/>
      <c r="D77" s="21" t="s">
        <v>6</v>
      </c>
      <c r="E77" s="21">
        <v>2561</v>
      </c>
      <c r="F77" s="21">
        <v>2562</v>
      </c>
      <c r="G77" s="40">
        <v>2563</v>
      </c>
      <c r="H77" s="14">
        <v>2564</v>
      </c>
      <c r="I77" s="14">
        <v>2565</v>
      </c>
      <c r="J77" s="21" t="s">
        <v>18</v>
      </c>
      <c r="K77" s="473"/>
      <c r="L77" s="21" t="s">
        <v>19</v>
      </c>
    </row>
    <row r="78" spans="1:12" s="15" customFormat="1" ht="15.75" x14ac:dyDescent="0.25">
      <c r="A78" s="44"/>
      <c r="B78" s="474"/>
      <c r="C78" s="474"/>
      <c r="D78" s="26"/>
      <c r="E78" s="26" t="s">
        <v>8</v>
      </c>
      <c r="F78" s="26" t="s">
        <v>8</v>
      </c>
      <c r="G78" s="45" t="s">
        <v>8</v>
      </c>
      <c r="H78" s="26" t="s">
        <v>8</v>
      </c>
      <c r="I78" s="26" t="s">
        <v>8</v>
      </c>
      <c r="J78" s="26"/>
      <c r="K78" s="474"/>
      <c r="L78" s="26"/>
    </row>
    <row r="79" spans="1:12" s="15" customFormat="1" ht="15.75" x14ac:dyDescent="0.25">
      <c r="A79" s="41">
        <v>8</v>
      </c>
      <c r="B79" s="19" t="s">
        <v>1342</v>
      </c>
      <c r="C79" s="19" t="s">
        <v>1344</v>
      </c>
      <c r="D79" s="19" t="s">
        <v>1346</v>
      </c>
      <c r="E79" s="92">
        <v>150000</v>
      </c>
      <c r="F79" s="21"/>
      <c r="G79" s="21"/>
      <c r="H79" s="21"/>
      <c r="I79" s="21"/>
      <c r="J79" s="19" t="s">
        <v>1340</v>
      </c>
      <c r="K79" s="19" t="s">
        <v>1341</v>
      </c>
      <c r="L79" s="19" t="s">
        <v>1129</v>
      </c>
    </row>
    <row r="80" spans="1:12" s="15" customFormat="1" ht="15.75" x14ac:dyDescent="0.25">
      <c r="A80" s="43"/>
      <c r="B80" s="19" t="s">
        <v>1343</v>
      </c>
      <c r="C80" s="19" t="s">
        <v>1345</v>
      </c>
      <c r="D80" s="19" t="s">
        <v>1347</v>
      </c>
      <c r="E80" s="385"/>
      <c r="F80" s="21"/>
      <c r="G80" s="21"/>
      <c r="H80" s="21"/>
      <c r="I80" s="21"/>
      <c r="J80" s="19" t="s">
        <v>1349</v>
      </c>
      <c r="K80" s="19"/>
      <c r="L80" s="24" t="s">
        <v>36</v>
      </c>
    </row>
    <row r="81" spans="1:12" s="15" customFormat="1" ht="15.75" x14ac:dyDescent="0.25">
      <c r="A81" s="43"/>
      <c r="B81" s="19"/>
      <c r="C81" s="19"/>
      <c r="D81" s="19" t="s">
        <v>1348</v>
      </c>
      <c r="E81" s="385"/>
      <c r="F81" s="21"/>
      <c r="G81" s="21"/>
      <c r="H81" s="21"/>
      <c r="I81" s="21"/>
      <c r="J81" s="19"/>
      <c r="K81" s="19"/>
      <c r="L81" s="24"/>
    </row>
    <row r="82" spans="1:12" s="15" customFormat="1" ht="15.75" x14ac:dyDescent="0.25">
      <c r="A82" s="43"/>
      <c r="C82" s="19"/>
      <c r="E82" s="385"/>
      <c r="F82" s="22"/>
      <c r="G82" s="21"/>
      <c r="H82" s="21"/>
      <c r="I82" s="21"/>
      <c r="K82" s="19"/>
      <c r="L82" s="19"/>
    </row>
    <row r="83" spans="1:12" s="15" customFormat="1" ht="15.75" x14ac:dyDescent="0.25">
      <c r="A83" s="43">
        <v>9</v>
      </c>
      <c r="B83" s="15" t="s">
        <v>730</v>
      </c>
      <c r="C83" s="19" t="s">
        <v>741</v>
      </c>
      <c r="D83" s="15" t="s">
        <v>732</v>
      </c>
      <c r="E83" s="92">
        <v>78200</v>
      </c>
      <c r="F83" s="18"/>
      <c r="G83" s="23"/>
      <c r="H83" s="23"/>
      <c r="I83" s="23"/>
      <c r="J83" s="15" t="s">
        <v>738</v>
      </c>
      <c r="K83" s="19" t="s">
        <v>714</v>
      </c>
      <c r="L83" s="19" t="s">
        <v>1129</v>
      </c>
    </row>
    <row r="84" spans="1:12" s="15" customFormat="1" ht="15.75" x14ac:dyDescent="0.25">
      <c r="A84" s="43"/>
      <c r="B84" s="15" t="s">
        <v>731</v>
      </c>
      <c r="C84" s="19" t="s">
        <v>742</v>
      </c>
      <c r="D84" s="15" t="s">
        <v>733</v>
      </c>
      <c r="E84" s="23"/>
      <c r="F84" s="22"/>
      <c r="G84" s="21"/>
      <c r="H84" s="21"/>
      <c r="I84" s="21"/>
      <c r="J84" s="15" t="s">
        <v>739</v>
      </c>
      <c r="K84" s="19" t="s">
        <v>715</v>
      </c>
      <c r="L84" s="19" t="s">
        <v>36</v>
      </c>
    </row>
    <row r="85" spans="1:12" s="15" customFormat="1" ht="15" customHeight="1" x14ac:dyDescent="0.25">
      <c r="A85" s="43"/>
      <c r="C85" s="19"/>
      <c r="D85" s="15" t="s">
        <v>734</v>
      </c>
      <c r="E85" s="21"/>
      <c r="F85" s="22"/>
      <c r="G85" s="21"/>
      <c r="H85" s="21"/>
      <c r="I85" s="21"/>
      <c r="J85" s="15" t="s">
        <v>740</v>
      </c>
      <c r="K85" s="19" t="s">
        <v>716</v>
      </c>
      <c r="L85" s="19"/>
    </row>
    <row r="86" spans="1:12" s="15" customFormat="1" ht="15.75" x14ac:dyDescent="0.25">
      <c r="A86" s="43"/>
      <c r="C86" s="19"/>
      <c r="D86" s="15" t="s">
        <v>735</v>
      </c>
      <c r="E86" s="21"/>
      <c r="F86" s="22"/>
      <c r="G86" s="21"/>
      <c r="H86" s="21"/>
      <c r="I86" s="21"/>
      <c r="K86" s="19"/>
      <c r="L86" s="19"/>
    </row>
    <row r="87" spans="1:12" s="15" customFormat="1" ht="15.75" x14ac:dyDescent="0.25">
      <c r="A87" s="43"/>
      <c r="C87" s="19"/>
      <c r="D87" s="15" t="s">
        <v>736</v>
      </c>
      <c r="E87" s="21"/>
      <c r="F87" s="22"/>
      <c r="G87" s="21"/>
      <c r="H87" s="21"/>
      <c r="I87" s="21"/>
      <c r="K87" s="19"/>
      <c r="L87" s="19"/>
    </row>
    <row r="88" spans="1:12" s="15" customFormat="1" ht="15.75" x14ac:dyDescent="0.25">
      <c r="A88" s="43"/>
      <c r="B88" s="19"/>
      <c r="C88" s="24"/>
      <c r="D88" s="15" t="s">
        <v>737</v>
      </c>
      <c r="E88" s="21"/>
      <c r="F88" s="22"/>
      <c r="G88" s="21"/>
      <c r="H88" s="21"/>
      <c r="I88" s="21"/>
      <c r="K88" s="19"/>
      <c r="L88" s="19"/>
    </row>
    <row r="89" spans="1:12" s="15" customFormat="1" ht="15.75" x14ac:dyDescent="0.25">
      <c r="A89" s="43"/>
      <c r="B89" s="19"/>
      <c r="C89" s="19"/>
      <c r="D89" s="19"/>
      <c r="E89" s="21"/>
      <c r="F89" s="21"/>
      <c r="G89" s="21"/>
      <c r="H89" s="21"/>
      <c r="I89" s="21"/>
      <c r="J89" s="19"/>
      <c r="K89" s="19"/>
      <c r="L89" s="24"/>
    </row>
    <row r="90" spans="1:12" s="15" customFormat="1" ht="165" customHeight="1" x14ac:dyDescent="0.25">
      <c r="A90" s="223">
        <v>10</v>
      </c>
      <c r="B90" s="145" t="s">
        <v>1624</v>
      </c>
      <c r="C90" s="145" t="s">
        <v>1625</v>
      </c>
      <c r="D90" s="200" t="s">
        <v>1626</v>
      </c>
      <c r="E90" s="172"/>
      <c r="F90" s="386">
        <v>113000</v>
      </c>
      <c r="G90" s="387">
        <v>113000</v>
      </c>
      <c r="H90" s="387">
        <v>113000</v>
      </c>
      <c r="I90" s="388">
        <v>113000</v>
      </c>
      <c r="J90" s="200" t="s">
        <v>1627</v>
      </c>
      <c r="K90" s="145" t="s">
        <v>1628</v>
      </c>
      <c r="L90" s="172" t="s">
        <v>1623</v>
      </c>
    </row>
    <row r="91" spans="1:12" s="15" customFormat="1" ht="15.75" x14ac:dyDescent="0.25">
      <c r="A91" s="38"/>
      <c r="B91" s="39"/>
      <c r="C91" s="39"/>
      <c r="D91" s="39"/>
      <c r="E91" s="40"/>
      <c r="F91" s="40"/>
      <c r="G91" s="40"/>
      <c r="H91" s="40"/>
      <c r="I91" s="40"/>
      <c r="J91" s="39"/>
      <c r="K91" s="39"/>
      <c r="L91" s="39" t="s">
        <v>940</v>
      </c>
    </row>
    <row r="92" spans="1:12" s="36" customFormat="1" ht="14.25" customHeight="1" x14ac:dyDescent="0.25">
      <c r="A92" s="470" t="s">
        <v>0</v>
      </c>
      <c r="B92" s="470"/>
      <c r="C92" s="470"/>
      <c r="D92" s="470"/>
      <c r="E92" s="470"/>
      <c r="F92" s="470"/>
      <c r="G92" s="470"/>
      <c r="H92" s="470"/>
      <c r="I92" s="470"/>
      <c r="J92" s="470"/>
      <c r="K92" s="470"/>
      <c r="L92" s="470"/>
    </row>
    <row r="93" spans="1:12" s="36" customFormat="1" ht="14.25" customHeight="1" x14ac:dyDescent="0.25">
      <c r="A93" s="470" t="s">
        <v>1498</v>
      </c>
      <c r="B93" s="470"/>
      <c r="C93" s="470"/>
      <c r="D93" s="470"/>
      <c r="E93" s="470"/>
      <c r="F93" s="470"/>
      <c r="G93" s="470"/>
      <c r="H93" s="470"/>
      <c r="I93" s="470"/>
      <c r="J93" s="470"/>
      <c r="K93" s="470"/>
      <c r="L93" s="470"/>
    </row>
    <row r="94" spans="1:12" s="36" customFormat="1" ht="14.25" customHeight="1" x14ac:dyDescent="0.25">
      <c r="A94" s="470" t="s">
        <v>1</v>
      </c>
      <c r="B94" s="470"/>
      <c r="C94" s="470"/>
      <c r="D94" s="470"/>
      <c r="E94" s="470"/>
      <c r="F94" s="470"/>
      <c r="G94" s="470"/>
      <c r="H94" s="470"/>
      <c r="I94" s="470"/>
      <c r="J94" s="470"/>
      <c r="K94" s="470"/>
      <c r="L94" s="470"/>
    </row>
    <row r="95" spans="1:12" s="36" customFormat="1" ht="15.75" x14ac:dyDescent="0.25">
      <c r="A95" s="470"/>
      <c r="B95" s="470"/>
      <c r="C95" s="470"/>
      <c r="D95" s="470"/>
      <c r="E95" s="470"/>
      <c r="F95" s="470"/>
      <c r="G95" s="470"/>
      <c r="H95" s="470"/>
      <c r="I95" s="470"/>
      <c r="J95" s="470"/>
      <c r="K95" s="470"/>
      <c r="L95" s="470"/>
    </row>
    <row r="96" spans="1:12" s="15" customFormat="1" ht="15.75" x14ac:dyDescent="0.25">
      <c r="A96" s="471" t="s">
        <v>1437</v>
      </c>
      <c r="B96" s="471"/>
      <c r="C96" s="471"/>
      <c r="D96" s="471"/>
      <c r="E96" s="471"/>
      <c r="F96" s="471"/>
      <c r="G96" s="471"/>
      <c r="H96" s="471"/>
      <c r="I96" s="471"/>
      <c r="J96" s="471"/>
      <c r="K96" s="471"/>
      <c r="L96" s="471"/>
    </row>
    <row r="97" spans="1:14" s="15" customFormat="1" ht="15.75" x14ac:dyDescent="0.25">
      <c r="A97" s="359" t="s">
        <v>1445</v>
      </c>
      <c r="E97" s="22"/>
      <c r="F97" s="22"/>
      <c r="G97" s="22"/>
      <c r="H97" s="22"/>
      <c r="I97" s="22"/>
    </row>
    <row r="98" spans="1:14" s="15" customFormat="1" ht="15.75" x14ac:dyDescent="0.25">
      <c r="A98" s="359" t="s">
        <v>1439</v>
      </c>
      <c r="E98" s="22"/>
      <c r="F98" s="22"/>
      <c r="G98" s="22"/>
      <c r="H98" s="22"/>
      <c r="I98" s="22"/>
    </row>
    <row r="99" spans="1:14" s="359" customFormat="1" ht="15.75" x14ac:dyDescent="0.25">
      <c r="A99" s="359" t="s">
        <v>1440</v>
      </c>
    </row>
    <row r="100" spans="1:14" s="15" customFormat="1" ht="15.75" x14ac:dyDescent="0.25">
      <c r="A100" s="41"/>
      <c r="B100" s="472" t="s">
        <v>3</v>
      </c>
      <c r="C100" s="472" t="s">
        <v>4</v>
      </c>
      <c r="D100" s="14" t="s">
        <v>5</v>
      </c>
      <c r="E100" s="475" t="s">
        <v>7</v>
      </c>
      <c r="F100" s="476"/>
      <c r="G100" s="476"/>
      <c r="H100" s="476"/>
      <c r="I100" s="477"/>
      <c r="J100" s="14" t="s">
        <v>9</v>
      </c>
      <c r="K100" s="472" t="s">
        <v>10</v>
      </c>
      <c r="L100" s="14" t="s">
        <v>11</v>
      </c>
    </row>
    <row r="101" spans="1:14" s="15" customFormat="1" ht="15.75" x14ac:dyDescent="0.25">
      <c r="A101" s="43" t="s">
        <v>2</v>
      </c>
      <c r="B101" s="473"/>
      <c r="C101" s="473"/>
      <c r="D101" s="21" t="s">
        <v>6</v>
      </c>
      <c r="E101" s="21">
        <v>2561</v>
      </c>
      <c r="F101" s="21">
        <v>2562</v>
      </c>
      <c r="G101" s="40">
        <v>2563</v>
      </c>
      <c r="H101" s="14">
        <v>2564</v>
      </c>
      <c r="I101" s="14">
        <v>2565</v>
      </c>
      <c r="J101" s="21" t="s">
        <v>18</v>
      </c>
      <c r="K101" s="473"/>
      <c r="L101" s="21" t="s">
        <v>19</v>
      </c>
    </row>
    <row r="102" spans="1:14" s="15" customFormat="1" ht="15.75" x14ac:dyDescent="0.25">
      <c r="A102" s="44"/>
      <c r="B102" s="474"/>
      <c r="C102" s="474"/>
      <c r="D102" s="26"/>
      <c r="E102" s="26" t="s">
        <v>8</v>
      </c>
      <c r="F102" s="26" t="s">
        <v>8</v>
      </c>
      <c r="G102" s="45" t="s">
        <v>8</v>
      </c>
      <c r="H102" s="26" t="s">
        <v>8</v>
      </c>
      <c r="I102" s="26" t="s">
        <v>8</v>
      </c>
      <c r="J102" s="26"/>
      <c r="K102" s="474"/>
      <c r="L102" s="26"/>
    </row>
    <row r="103" spans="1:14" s="15" customFormat="1" ht="78.75" x14ac:dyDescent="0.25">
      <c r="A103" s="222">
        <v>11</v>
      </c>
      <c r="B103" s="127" t="s">
        <v>1629</v>
      </c>
      <c r="C103" s="127" t="s">
        <v>1630</v>
      </c>
      <c r="D103" s="127" t="s">
        <v>1631</v>
      </c>
      <c r="E103" s="23"/>
      <c r="F103" s="372">
        <v>442000</v>
      </c>
      <c r="G103" s="21"/>
      <c r="H103" s="21"/>
      <c r="I103" s="21"/>
      <c r="J103" s="127" t="s">
        <v>1632</v>
      </c>
      <c r="K103" s="127" t="s">
        <v>1633</v>
      </c>
      <c r="L103" s="142" t="s">
        <v>1623</v>
      </c>
      <c r="N103" s="39"/>
    </row>
    <row r="104" spans="1:14" s="15" customFormat="1" ht="78.75" x14ac:dyDescent="0.25">
      <c r="A104" s="222">
        <v>12</v>
      </c>
      <c r="B104" s="151" t="s">
        <v>1636</v>
      </c>
      <c r="C104" s="127" t="s">
        <v>1637</v>
      </c>
      <c r="D104" s="127" t="s">
        <v>1638</v>
      </c>
      <c r="E104" s="21"/>
      <c r="F104" s="373">
        <v>100000</v>
      </c>
      <c r="G104" s="21"/>
      <c r="H104" s="21"/>
      <c r="I104" s="21"/>
      <c r="J104" s="374" t="s">
        <v>1634</v>
      </c>
      <c r="K104" s="127" t="s">
        <v>1635</v>
      </c>
      <c r="L104" s="142" t="s">
        <v>1623</v>
      </c>
    </row>
    <row r="105" spans="1:14" s="15" customFormat="1" ht="47.25" x14ac:dyDescent="0.25">
      <c r="A105" s="222">
        <v>13</v>
      </c>
      <c r="B105" s="151" t="s">
        <v>1639</v>
      </c>
      <c r="C105" s="127" t="s">
        <v>1640</v>
      </c>
      <c r="D105" s="142" t="s">
        <v>1641</v>
      </c>
      <c r="E105" s="142"/>
      <c r="F105" s="190">
        <v>30000</v>
      </c>
      <c r="G105" s="190">
        <v>30000</v>
      </c>
      <c r="H105" s="190">
        <v>30000</v>
      </c>
      <c r="I105" s="375">
        <v>30000</v>
      </c>
      <c r="J105" s="151" t="s">
        <v>1642</v>
      </c>
      <c r="K105" s="127" t="s">
        <v>1643</v>
      </c>
      <c r="L105" s="142" t="s">
        <v>1623</v>
      </c>
    </row>
    <row r="106" spans="1:14" s="15" customFormat="1" ht="15.75" x14ac:dyDescent="0.25">
      <c r="A106" s="43"/>
      <c r="B106" s="19"/>
      <c r="C106" s="19"/>
      <c r="E106" s="23"/>
      <c r="F106" s="21"/>
      <c r="G106" s="21"/>
      <c r="H106" s="21"/>
      <c r="I106" s="21"/>
      <c r="J106" s="19"/>
      <c r="K106" s="19"/>
      <c r="L106" s="19"/>
    </row>
    <row r="107" spans="1:14" s="15" customFormat="1" ht="15.75" x14ac:dyDescent="0.25">
      <c r="A107" s="43">
        <v>14</v>
      </c>
      <c r="B107" s="19" t="s">
        <v>635</v>
      </c>
      <c r="C107" s="19" t="s">
        <v>619</v>
      </c>
      <c r="D107" s="19" t="s">
        <v>639</v>
      </c>
      <c r="E107" s="23">
        <v>2450000</v>
      </c>
      <c r="F107" s="23">
        <v>2450000</v>
      </c>
      <c r="G107" s="23">
        <v>2600000</v>
      </c>
      <c r="H107" s="23">
        <v>2600000</v>
      </c>
      <c r="I107" s="23">
        <v>2600000</v>
      </c>
      <c r="J107" s="19" t="s">
        <v>641</v>
      </c>
      <c r="K107" s="19" t="s">
        <v>1333</v>
      </c>
      <c r="L107" s="19" t="s">
        <v>1129</v>
      </c>
    </row>
    <row r="108" spans="1:14" s="15" customFormat="1" ht="15.75" x14ac:dyDescent="0.25">
      <c r="A108" s="43"/>
      <c r="B108" s="19" t="s">
        <v>636</v>
      </c>
      <c r="C108" s="19" t="s">
        <v>637</v>
      </c>
      <c r="D108" s="19" t="s">
        <v>640</v>
      </c>
      <c r="E108" s="21" t="s">
        <v>1326</v>
      </c>
      <c r="F108" s="21"/>
      <c r="G108" s="21"/>
      <c r="H108" s="21"/>
      <c r="I108" s="21"/>
      <c r="J108" s="19" t="s">
        <v>642</v>
      </c>
      <c r="K108" s="19"/>
      <c r="L108" s="19"/>
      <c r="N108" s="39"/>
    </row>
    <row r="109" spans="1:14" s="15" customFormat="1" ht="15.75" x14ac:dyDescent="0.25">
      <c r="A109" s="43"/>
      <c r="B109" s="19"/>
      <c r="C109" s="19" t="s">
        <v>638</v>
      </c>
      <c r="D109" s="19"/>
      <c r="E109" s="21"/>
      <c r="F109" s="21"/>
      <c r="G109" s="21"/>
      <c r="H109" s="21"/>
      <c r="I109" s="21"/>
      <c r="J109" s="19" t="s">
        <v>643</v>
      </c>
      <c r="K109" s="19"/>
      <c r="L109" s="19"/>
      <c r="M109" s="47"/>
    </row>
    <row r="110" spans="1:14" s="15" customFormat="1" ht="15.75" x14ac:dyDescent="0.25">
      <c r="A110" s="44"/>
      <c r="B110" s="27"/>
      <c r="C110" s="27"/>
      <c r="D110" s="27"/>
      <c r="E110" s="26"/>
      <c r="F110" s="26"/>
      <c r="G110" s="26"/>
      <c r="H110" s="26"/>
      <c r="I110" s="26"/>
      <c r="J110" s="27"/>
      <c r="K110" s="27"/>
      <c r="L110" s="28"/>
    </row>
    <row r="111" spans="1:14" s="15" customFormat="1" ht="15.75" x14ac:dyDescent="0.25">
      <c r="A111" s="38"/>
      <c r="B111" s="39"/>
      <c r="C111" s="39"/>
      <c r="D111" s="39"/>
      <c r="E111" s="40"/>
      <c r="F111" s="40"/>
      <c r="G111" s="40"/>
      <c r="H111" s="40"/>
      <c r="I111" s="40"/>
      <c r="J111" s="39"/>
      <c r="K111" s="39"/>
      <c r="L111" s="39"/>
    </row>
    <row r="112" spans="1:14" s="15" customFormat="1" ht="15.75" x14ac:dyDescent="0.25">
      <c r="A112" s="38"/>
      <c r="B112" s="39"/>
      <c r="C112" s="39"/>
      <c r="D112" s="39"/>
      <c r="E112" s="40"/>
      <c r="F112" s="40"/>
      <c r="G112" s="40"/>
      <c r="H112" s="40"/>
      <c r="I112" s="40"/>
      <c r="J112" s="39"/>
      <c r="K112" s="39"/>
      <c r="L112" s="39"/>
    </row>
    <row r="113" spans="1:12" s="15" customFormat="1" ht="15.75" x14ac:dyDescent="0.25">
      <c r="A113" s="38"/>
      <c r="B113" s="39"/>
      <c r="C113" s="39"/>
      <c r="D113" s="39"/>
      <c r="E113" s="40"/>
      <c r="F113" s="40"/>
      <c r="G113" s="40"/>
      <c r="H113" s="40"/>
      <c r="I113" s="40"/>
      <c r="J113" s="39"/>
      <c r="K113" s="39"/>
      <c r="L113" s="39"/>
    </row>
    <row r="114" spans="1:12" s="15" customFormat="1" ht="15.75" x14ac:dyDescent="0.25">
      <c r="A114" s="38"/>
      <c r="B114" s="39"/>
      <c r="C114" s="39"/>
      <c r="D114" s="39"/>
      <c r="E114" s="40"/>
      <c r="F114" s="40"/>
      <c r="G114" s="40"/>
      <c r="H114" s="40"/>
      <c r="I114" s="40"/>
      <c r="J114" s="39"/>
      <c r="K114" s="39"/>
      <c r="L114" s="39" t="s">
        <v>940</v>
      </c>
    </row>
    <row r="115" spans="1:12" s="36" customFormat="1" ht="14.25" customHeight="1" x14ac:dyDescent="0.25">
      <c r="A115" s="470" t="s">
        <v>0</v>
      </c>
      <c r="B115" s="470"/>
      <c r="C115" s="470"/>
      <c r="D115" s="470"/>
      <c r="E115" s="470"/>
      <c r="F115" s="470"/>
      <c r="G115" s="470"/>
      <c r="H115" s="470"/>
      <c r="I115" s="470"/>
      <c r="J115" s="470"/>
      <c r="K115" s="470"/>
      <c r="L115" s="470"/>
    </row>
    <row r="116" spans="1:12" s="36" customFormat="1" ht="14.25" customHeight="1" x14ac:dyDescent="0.25">
      <c r="A116" s="470" t="s">
        <v>1498</v>
      </c>
      <c r="B116" s="470"/>
      <c r="C116" s="470"/>
      <c r="D116" s="470"/>
      <c r="E116" s="470"/>
      <c r="F116" s="470"/>
      <c r="G116" s="470"/>
      <c r="H116" s="470"/>
      <c r="I116" s="470"/>
      <c r="J116" s="470"/>
      <c r="K116" s="470"/>
      <c r="L116" s="470"/>
    </row>
    <row r="117" spans="1:12" s="36" customFormat="1" ht="14.25" customHeight="1" x14ac:dyDescent="0.25">
      <c r="A117" s="470" t="s">
        <v>1</v>
      </c>
      <c r="B117" s="470"/>
      <c r="C117" s="470"/>
      <c r="D117" s="470"/>
      <c r="E117" s="470"/>
      <c r="F117" s="470"/>
      <c r="G117" s="470"/>
      <c r="H117" s="470"/>
      <c r="I117" s="470"/>
      <c r="J117" s="470"/>
      <c r="K117" s="470"/>
      <c r="L117" s="470"/>
    </row>
    <row r="118" spans="1:12" s="36" customFormat="1" ht="15.75" x14ac:dyDescent="0.25">
      <c r="A118" s="470"/>
      <c r="B118" s="470"/>
      <c r="C118" s="470"/>
      <c r="D118" s="470"/>
      <c r="E118" s="470"/>
      <c r="F118" s="470"/>
      <c r="G118" s="470"/>
      <c r="H118" s="470"/>
      <c r="I118" s="470"/>
      <c r="J118" s="470"/>
      <c r="K118" s="470"/>
      <c r="L118" s="470"/>
    </row>
    <row r="119" spans="1:12" s="15" customFormat="1" ht="15.75" x14ac:dyDescent="0.25">
      <c r="A119" s="471" t="s">
        <v>1437</v>
      </c>
      <c r="B119" s="471"/>
      <c r="C119" s="471"/>
      <c r="D119" s="471"/>
      <c r="E119" s="471"/>
      <c r="F119" s="471"/>
      <c r="G119" s="471"/>
      <c r="H119" s="471"/>
      <c r="I119" s="471"/>
      <c r="J119" s="471"/>
      <c r="K119" s="471"/>
      <c r="L119" s="471"/>
    </row>
    <row r="120" spans="1:12" s="15" customFormat="1" ht="15.75" x14ac:dyDescent="0.25">
      <c r="A120" s="359" t="s">
        <v>1445</v>
      </c>
      <c r="E120" s="22"/>
      <c r="F120" s="22"/>
      <c r="G120" s="22"/>
      <c r="H120" s="22"/>
      <c r="I120" s="22"/>
    </row>
    <row r="121" spans="1:12" s="15" customFormat="1" ht="15.75" x14ac:dyDescent="0.25">
      <c r="A121" s="359" t="s">
        <v>1439</v>
      </c>
      <c r="E121" s="22"/>
      <c r="F121" s="22"/>
      <c r="G121" s="22"/>
      <c r="H121" s="22"/>
      <c r="I121" s="22"/>
    </row>
    <row r="122" spans="1:12" s="359" customFormat="1" ht="15.75" x14ac:dyDescent="0.25">
      <c r="A122" s="359" t="s">
        <v>1440</v>
      </c>
    </row>
    <row r="123" spans="1:12" s="15" customFormat="1" ht="15.75" x14ac:dyDescent="0.25">
      <c r="A123" s="41"/>
      <c r="B123" s="472" t="s">
        <v>3</v>
      </c>
      <c r="C123" s="472" t="s">
        <v>4</v>
      </c>
      <c r="D123" s="14" t="s">
        <v>5</v>
      </c>
      <c r="E123" s="475" t="s">
        <v>7</v>
      </c>
      <c r="F123" s="476"/>
      <c r="G123" s="476"/>
      <c r="H123" s="476"/>
      <c r="I123" s="477"/>
      <c r="J123" s="14" t="s">
        <v>9</v>
      </c>
      <c r="K123" s="472" t="s">
        <v>10</v>
      </c>
      <c r="L123" s="14" t="s">
        <v>11</v>
      </c>
    </row>
    <row r="124" spans="1:12" s="15" customFormat="1" ht="15.75" x14ac:dyDescent="0.25">
      <c r="A124" s="43" t="s">
        <v>2</v>
      </c>
      <c r="B124" s="473"/>
      <c r="C124" s="473"/>
      <c r="D124" s="21" t="s">
        <v>6</v>
      </c>
      <c r="E124" s="21">
        <v>2561</v>
      </c>
      <c r="F124" s="21">
        <v>2562</v>
      </c>
      <c r="G124" s="40">
        <v>2563</v>
      </c>
      <c r="H124" s="14">
        <v>2564</v>
      </c>
      <c r="I124" s="14">
        <v>2565</v>
      </c>
      <c r="J124" s="21" t="s">
        <v>18</v>
      </c>
      <c r="K124" s="473"/>
      <c r="L124" s="21" t="s">
        <v>19</v>
      </c>
    </row>
    <row r="125" spans="1:12" s="15" customFormat="1" ht="15.75" x14ac:dyDescent="0.25">
      <c r="A125" s="44"/>
      <c r="B125" s="474"/>
      <c r="C125" s="474"/>
      <c r="D125" s="26"/>
      <c r="E125" s="26" t="s">
        <v>8</v>
      </c>
      <c r="F125" s="26" t="s">
        <v>8</v>
      </c>
      <c r="G125" s="45" t="s">
        <v>8</v>
      </c>
      <c r="H125" s="26" t="s">
        <v>8</v>
      </c>
      <c r="I125" s="26" t="s">
        <v>8</v>
      </c>
      <c r="J125" s="26"/>
      <c r="K125" s="474"/>
      <c r="L125" s="26"/>
    </row>
    <row r="126" spans="1:12" s="1" customFormat="1" ht="15.75" x14ac:dyDescent="0.25">
      <c r="A126" s="43">
        <v>15</v>
      </c>
      <c r="B126" s="19" t="s">
        <v>2241</v>
      </c>
      <c r="C126" s="19" t="s">
        <v>2242</v>
      </c>
      <c r="D126" s="19" t="s">
        <v>2243</v>
      </c>
      <c r="E126" s="23">
        <v>20000</v>
      </c>
      <c r="F126" s="21"/>
      <c r="G126" s="182">
        <v>30000</v>
      </c>
      <c r="H126" s="182">
        <v>30000</v>
      </c>
      <c r="I126" s="182">
        <v>30000</v>
      </c>
      <c r="J126" s="19" t="s">
        <v>1340</v>
      </c>
      <c r="K126" s="19" t="s">
        <v>2244</v>
      </c>
      <c r="L126" s="19" t="s">
        <v>1129</v>
      </c>
    </row>
    <row r="127" spans="1:12" s="1" customFormat="1" ht="15.75" x14ac:dyDescent="0.25">
      <c r="A127" s="43"/>
      <c r="B127" s="19"/>
      <c r="C127" s="19" t="s">
        <v>2245</v>
      </c>
      <c r="D127" s="19" t="s">
        <v>2246</v>
      </c>
      <c r="E127" s="21"/>
      <c r="F127" s="21"/>
      <c r="G127" s="21"/>
      <c r="H127" s="21"/>
      <c r="I127" s="21"/>
      <c r="J127" s="19" t="s">
        <v>2247</v>
      </c>
      <c r="K127" s="19" t="s">
        <v>2248</v>
      </c>
      <c r="L127" s="24"/>
    </row>
    <row r="128" spans="1:12" s="1" customFormat="1" ht="15.75" x14ac:dyDescent="0.25">
      <c r="A128" s="43"/>
      <c r="B128" s="19"/>
      <c r="C128" s="19" t="s">
        <v>2249</v>
      </c>
      <c r="D128" s="19" t="s">
        <v>2253</v>
      </c>
      <c r="E128" s="23"/>
      <c r="F128" s="23"/>
      <c r="G128" s="23"/>
      <c r="H128" s="23"/>
      <c r="I128" s="23"/>
      <c r="J128" s="19" t="s">
        <v>2250</v>
      </c>
      <c r="K128" s="19" t="s">
        <v>2251</v>
      </c>
      <c r="L128" s="19"/>
    </row>
    <row r="129" spans="1:14" s="1" customFormat="1" ht="15.75" x14ac:dyDescent="0.25">
      <c r="A129" s="43"/>
      <c r="B129" s="19"/>
      <c r="C129" s="19" t="s">
        <v>2252</v>
      </c>
      <c r="D129" s="19" t="s">
        <v>2254</v>
      </c>
      <c r="E129" s="23"/>
      <c r="F129" s="23"/>
      <c r="G129" s="23"/>
      <c r="H129" s="23"/>
      <c r="I129" s="23"/>
      <c r="J129" s="19"/>
      <c r="K129" s="19"/>
      <c r="L129" s="24"/>
    </row>
    <row r="130" spans="1:14" s="1" customFormat="1" ht="15.75" x14ac:dyDescent="0.25">
      <c r="A130" s="43"/>
      <c r="B130" s="19"/>
      <c r="C130" s="19"/>
      <c r="D130" s="19"/>
      <c r="E130" s="23"/>
      <c r="F130" s="23"/>
      <c r="G130" s="23"/>
      <c r="H130" s="23"/>
      <c r="I130" s="23"/>
      <c r="J130" s="19"/>
      <c r="K130" s="19"/>
      <c r="L130" s="24"/>
    </row>
    <row r="131" spans="1:14" s="1" customFormat="1" ht="15.75" x14ac:dyDescent="0.25">
      <c r="A131" s="43">
        <v>16</v>
      </c>
      <c r="B131" s="19" t="s">
        <v>2241</v>
      </c>
      <c r="C131" s="19" t="s">
        <v>2242</v>
      </c>
      <c r="D131" s="19" t="s">
        <v>2243</v>
      </c>
      <c r="E131" s="23"/>
      <c r="F131" s="21"/>
      <c r="G131" s="182">
        <v>30000</v>
      </c>
      <c r="H131" s="182">
        <v>30000</v>
      </c>
      <c r="I131" s="182">
        <v>30000</v>
      </c>
      <c r="J131" s="19" t="s">
        <v>1340</v>
      </c>
      <c r="K131" s="19" t="s">
        <v>2244</v>
      </c>
      <c r="L131" s="19" t="s">
        <v>1129</v>
      </c>
    </row>
    <row r="132" spans="1:14" s="1" customFormat="1" ht="15.75" x14ac:dyDescent="0.25">
      <c r="A132" s="43"/>
      <c r="B132" s="19"/>
      <c r="C132" s="19" t="s">
        <v>2245</v>
      </c>
      <c r="D132" s="19" t="s">
        <v>2246</v>
      </c>
      <c r="E132" s="21"/>
      <c r="F132" s="21"/>
      <c r="G132" s="21"/>
      <c r="H132" s="21"/>
      <c r="I132" s="21"/>
      <c r="J132" s="19" t="s">
        <v>2247</v>
      </c>
      <c r="K132" s="19" t="s">
        <v>2248</v>
      </c>
      <c r="L132" s="24"/>
    </row>
    <row r="133" spans="1:14" s="1" customFormat="1" ht="15.75" x14ac:dyDescent="0.25">
      <c r="A133" s="43"/>
      <c r="B133" s="19"/>
      <c r="C133" s="19" t="s">
        <v>2249</v>
      </c>
      <c r="D133" s="19" t="s">
        <v>2253</v>
      </c>
      <c r="E133" s="23"/>
      <c r="F133" s="23"/>
      <c r="G133" s="23"/>
      <c r="H133" s="23"/>
      <c r="I133" s="23"/>
      <c r="J133" s="19" t="s">
        <v>2250</v>
      </c>
      <c r="K133" s="19" t="s">
        <v>2251</v>
      </c>
      <c r="L133" s="19"/>
    </row>
    <row r="134" spans="1:14" s="1" customFormat="1" ht="15.75" x14ac:dyDescent="0.25">
      <c r="A134" s="43"/>
      <c r="B134" s="19"/>
      <c r="C134" s="19" t="s">
        <v>2252</v>
      </c>
      <c r="D134" s="19" t="s">
        <v>2255</v>
      </c>
      <c r="E134" s="23"/>
      <c r="F134" s="23"/>
      <c r="G134" s="23"/>
      <c r="H134" s="23"/>
      <c r="I134" s="23"/>
      <c r="J134" s="19"/>
      <c r="K134" s="19"/>
      <c r="L134" s="24"/>
    </row>
    <row r="135" spans="1:14" s="15" customFormat="1" ht="15.75" x14ac:dyDescent="0.25">
      <c r="A135" s="222"/>
      <c r="B135" s="127"/>
      <c r="C135" s="127"/>
      <c r="D135" s="127"/>
      <c r="E135" s="23"/>
      <c r="F135" s="372"/>
      <c r="G135" s="21"/>
      <c r="H135" s="21"/>
      <c r="I135" s="21"/>
      <c r="J135" s="127"/>
      <c r="K135" s="127"/>
      <c r="L135" s="142"/>
      <c r="N135" s="39"/>
    </row>
    <row r="136" spans="1:14" s="1" customFormat="1" ht="15.75" x14ac:dyDescent="0.25">
      <c r="A136" s="43">
        <v>17</v>
      </c>
      <c r="B136" s="19" t="s">
        <v>2241</v>
      </c>
      <c r="C136" s="19" t="s">
        <v>2242</v>
      </c>
      <c r="D136" s="19" t="s">
        <v>2243</v>
      </c>
      <c r="E136" s="23"/>
      <c r="F136" s="21"/>
      <c r="G136" s="182">
        <v>30000</v>
      </c>
      <c r="H136" s="182">
        <v>30000</v>
      </c>
      <c r="I136" s="182">
        <v>30000</v>
      </c>
      <c r="J136" s="19" t="s">
        <v>1340</v>
      </c>
      <c r="K136" s="19" t="s">
        <v>2244</v>
      </c>
      <c r="L136" s="19" t="s">
        <v>1129</v>
      </c>
    </row>
    <row r="137" spans="1:14" s="1" customFormat="1" ht="15.75" x14ac:dyDescent="0.25">
      <c r="A137" s="43"/>
      <c r="B137" s="19"/>
      <c r="C137" s="19" t="s">
        <v>2245</v>
      </c>
      <c r="D137" s="19" t="s">
        <v>2246</v>
      </c>
      <c r="E137" s="21"/>
      <c r="F137" s="21"/>
      <c r="G137" s="21"/>
      <c r="H137" s="21"/>
      <c r="I137" s="21"/>
      <c r="J137" s="19" t="s">
        <v>2247</v>
      </c>
      <c r="K137" s="19" t="s">
        <v>2248</v>
      </c>
      <c r="L137" s="24"/>
    </row>
    <row r="138" spans="1:14" s="1" customFormat="1" ht="15.75" x14ac:dyDescent="0.25">
      <c r="A138" s="43"/>
      <c r="B138" s="19"/>
      <c r="C138" s="19" t="s">
        <v>2249</v>
      </c>
      <c r="D138" s="19" t="s">
        <v>2256</v>
      </c>
      <c r="E138" s="23"/>
      <c r="F138" s="23"/>
      <c r="G138" s="23"/>
      <c r="H138" s="23"/>
      <c r="I138" s="23"/>
      <c r="J138" s="19" t="s">
        <v>2250</v>
      </c>
      <c r="K138" s="19" t="s">
        <v>2251</v>
      </c>
      <c r="L138" s="19"/>
    </row>
    <row r="139" spans="1:14" s="1" customFormat="1" ht="15.75" x14ac:dyDescent="0.25">
      <c r="A139" s="43"/>
      <c r="B139" s="19"/>
      <c r="C139" s="19" t="s">
        <v>2252</v>
      </c>
      <c r="D139" s="19" t="s">
        <v>2257</v>
      </c>
      <c r="E139" s="23"/>
      <c r="F139" s="23"/>
      <c r="G139" s="23"/>
      <c r="H139" s="23"/>
      <c r="I139" s="23"/>
      <c r="J139" s="19"/>
      <c r="K139" s="19"/>
      <c r="L139" s="24"/>
    </row>
    <row r="140" spans="1:14" s="15" customFormat="1" ht="15.75" x14ac:dyDescent="0.25">
      <c r="A140" s="43"/>
      <c r="B140" s="19"/>
      <c r="C140" s="19"/>
      <c r="D140" s="19"/>
      <c r="E140" s="21"/>
      <c r="F140" s="21"/>
      <c r="G140" s="21"/>
      <c r="H140" s="21"/>
      <c r="I140" s="21"/>
      <c r="J140" s="19"/>
      <c r="K140" s="19"/>
      <c r="L140" s="19"/>
      <c r="N140" s="39"/>
    </row>
    <row r="141" spans="1:14" s="1" customFormat="1" ht="15.75" x14ac:dyDescent="0.25">
      <c r="A141" s="43">
        <v>18</v>
      </c>
      <c r="B141" s="19" t="s">
        <v>2241</v>
      </c>
      <c r="C141" s="19" t="s">
        <v>2242</v>
      </c>
      <c r="D141" s="19" t="s">
        <v>2243</v>
      </c>
      <c r="E141" s="23"/>
      <c r="F141" s="21"/>
      <c r="G141" s="182">
        <v>30000</v>
      </c>
      <c r="H141" s="182">
        <v>30000</v>
      </c>
      <c r="I141" s="182">
        <v>30000</v>
      </c>
      <c r="J141" s="19" t="s">
        <v>1340</v>
      </c>
      <c r="K141" s="19" t="s">
        <v>2244</v>
      </c>
      <c r="L141" s="19" t="s">
        <v>1129</v>
      </c>
    </row>
    <row r="142" spans="1:14" s="1" customFormat="1" ht="15.75" x14ac:dyDescent="0.25">
      <c r="A142" s="43"/>
      <c r="B142" s="19"/>
      <c r="C142" s="19" t="s">
        <v>2245</v>
      </c>
      <c r="D142" s="19" t="s">
        <v>2246</v>
      </c>
      <c r="E142" s="21"/>
      <c r="F142" s="21"/>
      <c r="G142" s="21"/>
      <c r="H142" s="21"/>
      <c r="I142" s="21"/>
      <c r="J142" s="19" t="s">
        <v>2247</v>
      </c>
      <c r="K142" s="19" t="s">
        <v>2248</v>
      </c>
      <c r="L142" s="24"/>
    </row>
    <row r="143" spans="1:14" s="1" customFormat="1" ht="15.75" x14ac:dyDescent="0.25">
      <c r="A143" s="43"/>
      <c r="B143" s="19"/>
      <c r="C143" s="19" t="s">
        <v>2249</v>
      </c>
      <c r="D143" s="19" t="s">
        <v>2253</v>
      </c>
      <c r="E143" s="23"/>
      <c r="F143" s="23"/>
      <c r="G143" s="23"/>
      <c r="H143" s="23"/>
      <c r="I143" s="23"/>
      <c r="J143" s="19" t="s">
        <v>2250</v>
      </c>
      <c r="K143" s="19" t="s">
        <v>2251</v>
      </c>
      <c r="L143" s="19"/>
    </row>
    <row r="144" spans="1:14" s="1" customFormat="1" ht="15.75" x14ac:dyDescent="0.25">
      <c r="A144" s="44"/>
      <c r="B144" s="27"/>
      <c r="C144" s="27" t="s">
        <v>2252</v>
      </c>
      <c r="D144" s="27" t="s">
        <v>2258</v>
      </c>
      <c r="E144" s="100"/>
      <c r="F144" s="100"/>
      <c r="G144" s="100"/>
      <c r="H144" s="100"/>
      <c r="I144" s="100"/>
      <c r="J144" s="27"/>
      <c r="K144" s="27"/>
      <c r="L144" s="28"/>
    </row>
    <row r="145" spans="1:12" s="1" customFormat="1" ht="15.75" x14ac:dyDescent="0.25">
      <c r="A145" s="38"/>
      <c r="B145" s="39"/>
      <c r="C145" s="39"/>
      <c r="D145" s="39"/>
      <c r="E145" s="88"/>
      <c r="F145" s="88"/>
      <c r="G145" s="88"/>
      <c r="H145" s="88"/>
      <c r="I145" s="88"/>
      <c r="J145" s="39"/>
      <c r="K145" s="39"/>
      <c r="L145" s="39"/>
    </row>
  </sheetData>
  <mergeCells count="44">
    <mergeCell ref="B123:B125"/>
    <mergeCell ref="C123:C125"/>
    <mergeCell ref="E123:I123"/>
    <mergeCell ref="K123:K125"/>
    <mergeCell ref="A115:L115"/>
    <mergeCell ref="A116:L116"/>
    <mergeCell ref="A117:L117"/>
    <mergeCell ref="A118:L118"/>
    <mergeCell ref="A119:L119"/>
    <mergeCell ref="A93:L93"/>
    <mergeCell ref="A94:L94"/>
    <mergeCell ref="A2:L2"/>
    <mergeCell ref="A3:L3"/>
    <mergeCell ref="A4:L4"/>
    <mergeCell ref="E9:I9"/>
    <mergeCell ref="A35:L35"/>
    <mergeCell ref="A5:L5"/>
    <mergeCell ref="B9:B11"/>
    <mergeCell ref="C9:C11"/>
    <mergeCell ref="K9:K11"/>
    <mergeCell ref="A36:L36"/>
    <mergeCell ref="A37:L37"/>
    <mergeCell ref="A38:L38"/>
    <mergeCell ref="A39:L39"/>
    <mergeCell ref="A92:L92"/>
    <mergeCell ref="B43:B45"/>
    <mergeCell ref="C43:C45"/>
    <mergeCell ref="K43:K45"/>
    <mergeCell ref="K76:K78"/>
    <mergeCell ref="B76:B78"/>
    <mergeCell ref="C76:C78"/>
    <mergeCell ref="A68:L68"/>
    <mergeCell ref="A69:L69"/>
    <mergeCell ref="A70:L70"/>
    <mergeCell ref="A71:L71"/>
    <mergeCell ref="A72:L72"/>
    <mergeCell ref="E43:I43"/>
    <mergeCell ref="E76:I76"/>
    <mergeCell ref="A95:L95"/>
    <mergeCell ref="A96:L96"/>
    <mergeCell ref="B100:B102"/>
    <mergeCell ref="C100:C102"/>
    <mergeCell ref="K100:K102"/>
    <mergeCell ref="E100:I100"/>
  </mergeCells>
  <pageMargins left="0.19685039370078741" right="0.19685039370078741" top="0.59055118110236227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view="pageBreakPreview" zoomScaleSheetLayoutView="100" workbookViewId="0">
      <selection activeCell="K51" sqref="K51:K52"/>
    </sheetView>
  </sheetViews>
  <sheetFormatPr defaultRowHeight="15" x14ac:dyDescent="0.25"/>
  <cols>
    <col min="1" max="1" width="4.125" style="2" customWidth="1"/>
    <col min="2" max="3" width="18.5" style="2" customWidth="1"/>
    <col min="4" max="4" width="12.625" style="2" customWidth="1"/>
    <col min="5" max="5" width="9" style="2" customWidth="1"/>
    <col min="6" max="6" width="8.5" style="2" customWidth="1"/>
    <col min="7" max="7" width="9.5" style="2" customWidth="1"/>
    <col min="8" max="8" width="8.75" style="2" customWidth="1"/>
    <col min="9" max="9" width="9.625" style="2" customWidth="1"/>
    <col min="10" max="10" width="12.375" style="2" customWidth="1"/>
    <col min="11" max="11" width="15.125" style="2" customWidth="1"/>
    <col min="12" max="12" width="8.25" style="2" customWidth="1"/>
    <col min="13" max="13" width="2.25" style="2" customWidth="1"/>
    <col min="14" max="16384" width="9" style="2"/>
  </cols>
  <sheetData>
    <row r="1" spans="1:12" ht="15.75" x14ac:dyDescent="0.25">
      <c r="L1" s="7" t="s">
        <v>940</v>
      </c>
    </row>
    <row r="2" spans="1:12" s="4" customFormat="1" ht="14.25" customHeight="1" x14ac:dyDescent="0.25">
      <c r="A2" s="459" t="s">
        <v>0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</row>
    <row r="3" spans="1:12" s="4" customFormat="1" ht="14.25" customHeight="1" x14ac:dyDescent="0.25">
      <c r="A3" s="459" t="s">
        <v>1498</v>
      </c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</row>
    <row r="4" spans="1:12" s="4" customFormat="1" ht="14.25" customHeight="1" x14ac:dyDescent="0.25">
      <c r="A4" s="459" t="s">
        <v>1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</row>
    <row r="5" spans="1:12" s="4" customFormat="1" ht="15.75" x14ac:dyDescent="0.25">
      <c r="A5" s="459"/>
      <c r="B5" s="459"/>
      <c r="C5" s="459"/>
      <c r="D5" s="459"/>
      <c r="E5" s="459"/>
      <c r="F5" s="459"/>
      <c r="G5" s="459"/>
      <c r="H5" s="459"/>
      <c r="I5" s="459"/>
      <c r="J5" s="459"/>
      <c r="K5" s="459"/>
      <c r="L5" s="459"/>
    </row>
    <row r="6" spans="1:12" s="3" customFormat="1" ht="15.75" x14ac:dyDescent="0.25">
      <c r="A6" s="460" t="s">
        <v>1437</v>
      </c>
      <c r="B6" s="460"/>
      <c r="C6" s="460"/>
      <c r="D6" s="460"/>
      <c r="E6" s="460"/>
      <c r="F6" s="460"/>
      <c r="G6" s="460"/>
      <c r="H6" s="460"/>
      <c r="I6" s="460"/>
      <c r="J6" s="460"/>
      <c r="K6" s="460"/>
      <c r="L6" s="460"/>
    </row>
    <row r="7" spans="1:12" s="3" customFormat="1" ht="15.75" x14ac:dyDescent="0.25">
      <c r="A7" s="31" t="s">
        <v>1445</v>
      </c>
      <c r="E7" s="5"/>
      <c r="F7" s="5"/>
      <c r="G7" s="5"/>
      <c r="H7" s="5"/>
      <c r="I7" s="5"/>
    </row>
    <row r="8" spans="1:12" s="3" customFormat="1" ht="15.75" x14ac:dyDescent="0.25">
      <c r="A8" s="31" t="s">
        <v>1439</v>
      </c>
      <c r="E8" s="5"/>
      <c r="F8" s="5"/>
      <c r="G8" s="5"/>
      <c r="H8" s="5"/>
      <c r="I8" s="5"/>
    </row>
    <row r="9" spans="1:12" s="31" customFormat="1" ht="15.75" x14ac:dyDescent="0.25">
      <c r="A9" s="31">
        <v>1.4</v>
      </c>
      <c r="B9" s="31" t="s">
        <v>1441</v>
      </c>
    </row>
    <row r="10" spans="1:12" s="7" customFormat="1" ht="15.75" x14ac:dyDescent="0.25">
      <c r="A10" s="50"/>
      <c r="B10" s="461" t="s">
        <v>3</v>
      </c>
      <c r="C10" s="461" t="s">
        <v>4</v>
      </c>
      <c r="D10" s="9" t="s">
        <v>5</v>
      </c>
      <c r="E10" s="464" t="s">
        <v>7</v>
      </c>
      <c r="F10" s="465"/>
      <c r="G10" s="465"/>
      <c r="H10" s="465"/>
      <c r="I10" s="466"/>
      <c r="J10" s="9" t="s">
        <v>9</v>
      </c>
      <c r="K10" s="483" t="s">
        <v>10</v>
      </c>
      <c r="L10" s="9" t="s">
        <v>11</v>
      </c>
    </row>
    <row r="11" spans="1:12" s="7" customFormat="1" ht="15.75" x14ac:dyDescent="0.25">
      <c r="A11" s="33" t="s">
        <v>2</v>
      </c>
      <c r="B11" s="462"/>
      <c r="C11" s="462"/>
      <c r="D11" s="11" t="s">
        <v>6</v>
      </c>
      <c r="E11" s="9">
        <v>2561</v>
      </c>
      <c r="F11" s="9">
        <v>2562</v>
      </c>
      <c r="G11" s="74">
        <v>2563</v>
      </c>
      <c r="H11" s="9">
        <v>2564</v>
      </c>
      <c r="I11" s="9">
        <v>2565</v>
      </c>
      <c r="J11" s="11" t="s">
        <v>18</v>
      </c>
      <c r="K11" s="484"/>
      <c r="L11" s="11" t="s">
        <v>19</v>
      </c>
    </row>
    <row r="12" spans="1:12" s="7" customFormat="1" ht="15.75" x14ac:dyDescent="0.25">
      <c r="A12" s="51"/>
      <c r="B12" s="463"/>
      <c r="C12" s="463"/>
      <c r="D12" s="12"/>
      <c r="E12" s="12" t="s">
        <v>8</v>
      </c>
      <c r="F12" s="12" t="s">
        <v>8</v>
      </c>
      <c r="G12" s="13" t="s">
        <v>8</v>
      </c>
      <c r="H12" s="12" t="s">
        <v>8</v>
      </c>
      <c r="I12" s="12" t="s">
        <v>8</v>
      </c>
      <c r="J12" s="12"/>
      <c r="K12" s="485"/>
      <c r="L12" s="12"/>
    </row>
    <row r="13" spans="1:12" s="7" customFormat="1" ht="15.75" x14ac:dyDescent="0.25">
      <c r="A13" s="33">
        <v>1</v>
      </c>
      <c r="B13" s="55" t="s">
        <v>127</v>
      </c>
      <c r="C13" s="55" t="s">
        <v>128</v>
      </c>
      <c r="D13" s="55" t="s">
        <v>131</v>
      </c>
      <c r="E13" s="56">
        <v>100000</v>
      </c>
      <c r="F13" s="56">
        <v>100000</v>
      </c>
      <c r="G13" s="56">
        <v>100000</v>
      </c>
      <c r="H13" s="56">
        <v>100000</v>
      </c>
      <c r="I13" s="56">
        <v>100000</v>
      </c>
      <c r="J13" s="55" t="s">
        <v>41</v>
      </c>
      <c r="K13" s="32" t="s">
        <v>148</v>
      </c>
      <c r="L13" s="55" t="s">
        <v>59</v>
      </c>
    </row>
    <row r="14" spans="1:12" s="7" customFormat="1" ht="15.75" x14ac:dyDescent="0.25">
      <c r="A14" s="33"/>
      <c r="B14" s="55" t="s">
        <v>147</v>
      </c>
      <c r="C14" s="55" t="s">
        <v>129</v>
      </c>
      <c r="D14" s="55" t="s">
        <v>132</v>
      </c>
      <c r="E14" s="11" t="s">
        <v>1307</v>
      </c>
      <c r="F14" s="11"/>
      <c r="G14" s="11"/>
      <c r="H14" s="11"/>
      <c r="I14" s="11"/>
      <c r="J14" s="55" t="s">
        <v>133</v>
      </c>
      <c r="K14" s="32" t="s">
        <v>135</v>
      </c>
      <c r="L14" s="55"/>
    </row>
    <row r="15" spans="1:12" s="7" customFormat="1" ht="15.75" x14ac:dyDescent="0.25">
      <c r="A15" s="33"/>
      <c r="B15" s="55"/>
      <c r="C15" s="55" t="s">
        <v>130</v>
      </c>
      <c r="D15" s="55" t="s">
        <v>147</v>
      </c>
      <c r="E15" s="11"/>
      <c r="F15" s="11"/>
      <c r="G15" s="11"/>
      <c r="H15" s="11"/>
      <c r="I15" s="11"/>
      <c r="J15" s="55" t="s">
        <v>134</v>
      </c>
      <c r="K15" s="32"/>
      <c r="L15" s="55"/>
    </row>
    <row r="16" spans="1:12" s="7" customFormat="1" ht="15.75" x14ac:dyDescent="0.25">
      <c r="A16" s="33"/>
      <c r="B16" s="55"/>
      <c r="C16" s="55"/>
      <c r="D16" s="55"/>
      <c r="E16" s="11"/>
      <c r="F16" s="11"/>
      <c r="G16" s="11"/>
      <c r="H16" s="11"/>
      <c r="I16" s="11"/>
      <c r="J16" s="55"/>
      <c r="K16" s="32"/>
      <c r="L16" s="55"/>
    </row>
    <row r="17" spans="1:13" s="7" customFormat="1" ht="15.75" x14ac:dyDescent="0.25">
      <c r="A17" s="33"/>
      <c r="B17" s="55"/>
      <c r="C17" s="55"/>
      <c r="D17" s="55"/>
      <c r="E17" s="11"/>
      <c r="F17" s="11"/>
      <c r="G17" s="11"/>
      <c r="H17" s="11"/>
      <c r="I17" s="11"/>
      <c r="J17" s="55"/>
      <c r="K17" s="32"/>
      <c r="L17" s="55"/>
    </row>
    <row r="18" spans="1:13" s="7" customFormat="1" ht="15.75" x14ac:dyDescent="0.25">
      <c r="A18" s="33"/>
      <c r="B18" s="55"/>
      <c r="C18" s="55"/>
      <c r="D18" s="55"/>
      <c r="E18" s="11"/>
      <c r="F18" s="11"/>
      <c r="G18" s="11"/>
      <c r="H18" s="11"/>
      <c r="I18" s="11"/>
      <c r="J18" s="55"/>
      <c r="K18" s="32"/>
      <c r="L18" s="55"/>
    </row>
    <row r="19" spans="1:13" s="7" customFormat="1" ht="15.75" x14ac:dyDescent="0.25">
      <c r="A19" s="33">
        <v>2</v>
      </c>
      <c r="B19" s="55" t="s">
        <v>105</v>
      </c>
      <c r="C19" s="55" t="s">
        <v>137</v>
      </c>
      <c r="D19" s="55" t="s">
        <v>1472</v>
      </c>
      <c r="E19" s="56">
        <v>20000</v>
      </c>
      <c r="F19" s="56">
        <v>20000</v>
      </c>
      <c r="G19" s="56">
        <v>20000</v>
      </c>
      <c r="H19" s="56">
        <v>20000</v>
      </c>
      <c r="I19" s="56">
        <v>20000</v>
      </c>
      <c r="J19" s="55" t="s">
        <v>142</v>
      </c>
      <c r="K19" s="32" t="s">
        <v>138</v>
      </c>
      <c r="L19" s="55" t="s">
        <v>59</v>
      </c>
    </row>
    <row r="20" spans="1:13" s="7" customFormat="1" ht="15.75" x14ac:dyDescent="0.25">
      <c r="A20" s="33"/>
      <c r="B20" s="55" t="s">
        <v>136</v>
      </c>
      <c r="C20" s="55" t="s">
        <v>138</v>
      </c>
      <c r="D20" s="55" t="s">
        <v>141</v>
      </c>
      <c r="E20" s="11" t="s">
        <v>1313</v>
      </c>
      <c r="F20" s="11"/>
      <c r="G20" s="11"/>
      <c r="H20" s="11"/>
      <c r="I20" s="11"/>
      <c r="J20" s="55" t="s">
        <v>143</v>
      </c>
      <c r="K20" s="32" t="s">
        <v>144</v>
      </c>
      <c r="L20" s="55"/>
    </row>
    <row r="21" spans="1:13" s="7" customFormat="1" ht="15.75" x14ac:dyDescent="0.25">
      <c r="A21" s="33"/>
      <c r="B21" s="55"/>
      <c r="C21" s="55" t="s">
        <v>139</v>
      </c>
      <c r="D21" s="55"/>
      <c r="E21" s="11"/>
      <c r="F21" s="11"/>
      <c r="G21" s="11"/>
      <c r="H21" s="11"/>
      <c r="I21" s="11"/>
      <c r="J21" s="55"/>
      <c r="K21" s="32" t="s">
        <v>145</v>
      </c>
      <c r="L21" s="55"/>
    </row>
    <row r="22" spans="1:13" s="7" customFormat="1" ht="15.75" x14ac:dyDescent="0.25">
      <c r="A22" s="33"/>
      <c r="B22" s="55"/>
      <c r="C22" s="55" t="s">
        <v>140</v>
      </c>
      <c r="D22" s="55"/>
      <c r="E22" s="11"/>
      <c r="F22" s="11"/>
      <c r="G22" s="11"/>
      <c r="H22" s="11"/>
      <c r="I22" s="11"/>
      <c r="J22" s="55"/>
      <c r="K22" s="32" t="s">
        <v>146</v>
      </c>
      <c r="L22" s="55"/>
    </row>
    <row r="23" spans="1:13" s="7" customFormat="1" ht="15.75" x14ac:dyDescent="0.25">
      <c r="A23" s="33"/>
      <c r="B23" s="55"/>
      <c r="C23" s="55"/>
      <c r="D23" s="55"/>
      <c r="E23" s="11"/>
      <c r="F23" s="11"/>
      <c r="G23" s="11"/>
      <c r="H23" s="11"/>
      <c r="I23" s="11"/>
      <c r="J23" s="55"/>
      <c r="K23" s="32"/>
      <c r="L23" s="55"/>
    </row>
    <row r="24" spans="1:13" s="7" customFormat="1" ht="15.75" x14ac:dyDescent="0.25">
      <c r="A24" s="33">
        <v>3</v>
      </c>
      <c r="B24" s="3" t="s">
        <v>1239</v>
      </c>
      <c r="C24" s="55" t="s">
        <v>336</v>
      </c>
      <c r="D24" s="3" t="s">
        <v>766</v>
      </c>
      <c r="E24" s="56">
        <v>110000</v>
      </c>
      <c r="F24" s="54">
        <v>110000</v>
      </c>
      <c r="G24" s="56">
        <v>110000</v>
      </c>
      <c r="H24" s="54">
        <v>110000</v>
      </c>
      <c r="I24" s="56">
        <v>110000</v>
      </c>
      <c r="J24" s="32" t="s">
        <v>1242</v>
      </c>
      <c r="K24" s="55" t="s">
        <v>1245</v>
      </c>
      <c r="L24" s="32" t="s">
        <v>59</v>
      </c>
    </row>
    <row r="25" spans="1:13" s="7" customFormat="1" ht="15.75" x14ac:dyDescent="0.25">
      <c r="A25" s="33"/>
      <c r="B25" s="3" t="s">
        <v>1240</v>
      </c>
      <c r="C25" s="55" t="s">
        <v>1241</v>
      </c>
      <c r="D25" s="3" t="s">
        <v>300</v>
      </c>
      <c r="E25" s="11" t="s">
        <v>1317</v>
      </c>
      <c r="F25" s="5"/>
      <c r="G25" s="11"/>
      <c r="H25" s="62"/>
      <c r="I25" s="11"/>
      <c r="J25" s="3" t="s">
        <v>1243</v>
      </c>
      <c r="K25" s="55"/>
      <c r="L25" s="32"/>
      <c r="M25" s="57"/>
    </row>
    <row r="26" spans="1:13" s="7" customFormat="1" ht="15.75" x14ac:dyDescent="0.25">
      <c r="A26" s="33"/>
      <c r="B26" s="3"/>
      <c r="C26" s="55"/>
      <c r="D26" s="3"/>
      <c r="E26" s="11"/>
      <c r="F26" s="5"/>
      <c r="G26" s="62"/>
      <c r="H26" s="62"/>
      <c r="I26" s="11"/>
      <c r="J26" s="3" t="s">
        <v>1244</v>
      </c>
      <c r="K26" s="55"/>
      <c r="L26" s="32"/>
    </row>
    <row r="27" spans="1:13" s="7" customFormat="1" ht="15.75" x14ac:dyDescent="0.25">
      <c r="A27" s="33"/>
      <c r="B27" s="3"/>
      <c r="C27" s="55"/>
      <c r="D27" s="3"/>
      <c r="E27" s="11"/>
      <c r="F27" s="5"/>
      <c r="G27" s="62"/>
      <c r="H27" s="62"/>
      <c r="I27" s="11"/>
      <c r="J27" s="55"/>
      <c r="K27" s="32"/>
      <c r="L27" s="32"/>
    </row>
    <row r="28" spans="1:13" s="7" customFormat="1" ht="15.75" x14ac:dyDescent="0.25">
      <c r="A28" s="33">
        <v>4</v>
      </c>
      <c r="B28" s="55" t="s">
        <v>1246</v>
      </c>
      <c r="C28" s="55" t="s">
        <v>1247</v>
      </c>
      <c r="D28" s="55" t="s">
        <v>1249</v>
      </c>
      <c r="E28" s="56">
        <v>250000</v>
      </c>
      <c r="F28" s="56">
        <v>550000</v>
      </c>
      <c r="G28" s="56">
        <v>800000</v>
      </c>
      <c r="H28" s="67">
        <v>800000</v>
      </c>
      <c r="I28" s="56">
        <v>800000</v>
      </c>
      <c r="J28" s="32" t="s">
        <v>1250</v>
      </c>
      <c r="K28" s="55" t="s">
        <v>1251</v>
      </c>
      <c r="L28" s="32" t="s">
        <v>59</v>
      </c>
    </row>
    <row r="29" spans="1:13" s="7" customFormat="1" ht="15.75" x14ac:dyDescent="0.25">
      <c r="A29" s="33"/>
      <c r="B29" s="55"/>
      <c r="C29" s="55" t="s">
        <v>1248</v>
      </c>
      <c r="D29" s="55" t="s">
        <v>300</v>
      </c>
      <c r="E29" s="11" t="s">
        <v>1319</v>
      </c>
      <c r="F29" s="11"/>
      <c r="G29" s="11"/>
      <c r="H29" s="62"/>
      <c r="I29" s="11"/>
      <c r="J29" s="32"/>
      <c r="K29" s="55" t="s">
        <v>1252</v>
      </c>
      <c r="L29" s="32"/>
    </row>
    <row r="30" spans="1:13" s="7" customFormat="1" ht="15.75" x14ac:dyDescent="0.25">
      <c r="A30" s="33"/>
      <c r="B30" s="3"/>
      <c r="C30" s="55"/>
      <c r="D30" s="3"/>
      <c r="E30" s="11"/>
      <c r="F30" s="5"/>
      <c r="G30" s="62"/>
      <c r="H30" s="62"/>
      <c r="I30" s="11"/>
      <c r="J30" s="55"/>
      <c r="K30" s="32"/>
      <c r="L30" s="32"/>
    </row>
    <row r="31" spans="1:13" s="7" customFormat="1" ht="15.75" x14ac:dyDescent="0.25">
      <c r="A31" s="43">
        <v>5</v>
      </c>
      <c r="B31" s="19" t="s">
        <v>1564</v>
      </c>
      <c r="C31" s="19" t="s">
        <v>2180</v>
      </c>
      <c r="D31" s="15" t="s">
        <v>766</v>
      </c>
      <c r="E31" s="92">
        <v>220000</v>
      </c>
      <c r="F31" s="92">
        <v>220000</v>
      </c>
      <c r="G31" s="92">
        <v>220000</v>
      </c>
      <c r="H31" s="92">
        <v>220000</v>
      </c>
      <c r="I31" s="182">
        <v>220000</v>
      </c>
      <c r="J31" s="19" t="s">
        <v>1493</v>
      </c>
      <c r="K31" s="24" t="s">
        <v>2183</v>
      </c>
      <c r="L31" s="19" t="s">
        <v>59</v>
      </c>
      <c r="M31" s="39"/>
    </row>
    <row r="32" spans="1:13" s="7" customFormat="1" ht="15.75" x14ac:dyDescent="0.25">
      <c r="A32" s="43"/>
      <c r="B32" s="19" t="s">
        <v>1565</v>
      </c>
      <c r="C32" s="19" t="s">
        <v>2181</v>
      </c>
      <c r="D32" s="15" t="s">
        <v>300</v>
      </c>
      <c r="E32" s="21"/>
      <c r="F32" s="21"/>
      <c r="G32" s="21"/>
      <c r="H32" s="21"/>
      <c r="I32" s="21"/>
      <c r="J32" s="19" t="s">
        <v>1566</v>
      </c>
      <c r="K32" s="24" t="s">
        <v>2184</v>
      </c>
      <c r="L32" s="19"/>
      <c r="M32" s="39"/>
    </row>
    <row r="33" spans="1:13" s="29" customFormat="1" ht="15.75" x14ac:dyDescent="0.25">
      <c r="A33" s="44"/>
      <c r="B33" s="28"/>
      <c r="C33" s="27" t="s">
        <v>2182</v>
      </c>
      <c r="D33" s="27"/>
      <c r="E33" s="194"/>
      <c r="F33" s="26"/>
      <c r="G33" s="26"/>
      <c r="H33" s="194"/>
      <c r="I33" s="194"/>
      <c r="J33" s="28"/>
      <c r="K33" s="27"/>
      <c r="L33" s="28"/>
      <c r="M33" s="46"/>
    </row>
    <row r="34" spans="1:13" s="7" customFormat="1" ht="15.75" x14ac:dyDescent="0.25">
      <c r="A34" s="6"/>
      <c r="E34" s="8"/>
      <c r="F34" s="8"/>
      <c r="G34" s="8"/>
      <c r="H34" s="8"/>
      <c r="I34" s="8"/>
      <c r="L34" s="7" t="s">
        <v>940</v>
      </c>
    </row>
    <row r="35" spans="1:13" s="4" customFormat="1" ht="14.25" customHeight="1" x14ac:dyDescent="0.25">
      <c r="A35" s="459" t="s">
        <v>0</v>
      </c>
      <c r="B35" s="459"/>
      <c r="C35" s="459"/>
      <c r="D35" s="459"/>
      <c r="E35" s="459"/>
      <c r="F35" s="459"/>
      <c r="G35" s="459"/>
      <c r="H35" s="459"/>
      <c r="I35" s="459"/>
      <c r="J35" s="459"/>
      <c r="K35" s="459"/>
      <c r="L35" s="459"/>
    </row>
    <row r="36" spans="1:13" s="4" customFormat="1" ht="14.25" customHeight="1" x14ac:dyDescent="0.25">
      <c r="A36" s="459" t="s">
        <v>1498</v>
      </c>
      <c r="B36" s="459"/>
      <c r="C36" s="459"/>
      <c r="D36" s="459"/>
      <c r="E36" s="459"/>
      <c r="F36" s="459"/>
      <c r="G36" s="459"/>
      <c r="H36" s="459"/>
      <c r="I36" s="459"/>
      <c r="J36" s="459"/>
      <c r="K36" s="459"/>
      <c r="L36" s="459"/>
    </row>
    <row r="37" spans="1:13" s="4" customFormat="1" ht="14.25" customHeight="1" x14ac:dyDescent="0.25">
      <c r="A37" s="459" t="s">
        <v>1</v>
      </c>
      <c r="B37" s="459"/>
      <c r="C37" s="459"/>
      <c r="D37" s="459"/>
      <c r="E37" s="459"/>
      <c r="F37" s="459"/>
      <c r="G37" s="459"/>
      <c r="H37" s="459"/>
      <c r="I37" s="459"/>
      <c r="J37" s="459"/>
      <c r="K37" s="459"/>
      <c r="L37" s="459"/>
    </row>
    <row r="38" spans="1:13" s="4" customFormat="1" ht="15.75" x14ac:dyDescent="0.25">
      <c r="A38" s="459"/>
      <c r="B38" s="459"/>
      <c r="C38" s="459"/>
      <c r="D38" s="459"/>
      <c r="E38" s="459"/>
      <c r="F38" s="459"/>
      <c r="G38" s="459"/>
      <c r="H38" s="459"/>
      <c r="I38" s="459"/>
      <c r="J38" s="459"/>
      <c r="K38" s="459"/>
      <c r="L38" s="459"/>
    </row>
    <row r="39" spans="1:13" s="3" customFormat="1" ht="15.75" x14ac:dyDescent="0.25">
      <c r="A39" s="460" t="s">
        <v>1437</v>
      </c>
      <c r="B39" s="460"/>
      <c r="C39" s="460"/>
      <c r="D39" s="460"/>
      <c r="E39" s="460"/>
      <c r="F39" s="460"/>
      <c r="G39" s="460"/>
      <c r="H39" s="460"/>
      <c r="I39" s="460"/>
      <c r="J39" s="460"/>
      <c r="K39" s="460"/>
      <c r="L39" s="460"/>
    </row>
    <row r="40" spans="1:13" s="3" customFormat="1" ht="15.75" x14ac:dyDescent="0.25">
      <c r="A40" s="31" t="s">
        <v>1445</v>
      </c>
      <c r="E40" s="5"/>
      <c r="F40" s="5"/>
      <c r="G40" s="5"/>
      <c r="H40" s="5"/>
      <c r="I40" s="5"/>
    </row>
    <row r="41" spans="1:13" s="3" customFormat="1" ht="15.75" x14ac:dyDescent="0.25">
      <c r="A41" s="31" t="s">
        <v>1439</v>
      </c>
      <c r="E41" s="5"/>
      <c r="F41" s="5"/>
      <c r="G41" s="5"/>
      <c r="H41" s="5"/>
      <c r="I41" s="5"/>
    </row>
    <row r="42" spans="1:13" s="31" customFormat="1" ht="15.75" x14ac:dyDescent="0.25">
      <c r="A42" s="31">
        <v>1.4</v>
      </c>
      <c r="B42" s="31" t="s">
        <v>1441</v>
      </c>
    </row>
    <row r="43" spans="1:13" s="3" customFormat="1" ht="15.75" x14ac:dyDescent="0.25">
      <c r="A43" s="50"/>
      <c r="B43" s="461" t="s">
        <v>3</v>
      </c>
      <c r="C43" s="461" t="s">
        <v>4</v>
      </c>
      <c r="D43" s="9" t="s">
        <v>5</v>
      </c>
      <c r="E43" s="464" t="s">
        <v>7</v>
      </c>
      <c r="F43" s="465"/>
      <c r="G43" s="465"/>
      <c r="H43" s="465"/>
      <c r="I43" s="466"/>
      <c r="J43" s="9" t="s">
        <v>9</v>
      </c>
      <c r="K43" s="461" t="s">
        <v>10</v>
      </c>
      <c r="L43" s="9" t="s">
        <v>11</v>
      </c>
      <c r="M43" s="7"/>
    </row>
    <row r="44" spans="1:13" s="3" customFormat="1" ht="15.75" x14ac:dyDescent="0.25">
      <c r="A44" s="33" t="s">
        <v>2</v>
      </c>
      <c r="B44" s="462"/>
      <c r="C44" s="462"/>
      <c r="D44" s="11" t="s">
        <v>6</v>
      </c>
      <c r="E44" s="9">
        <v>2561</v>
      </c>
      <c r="F44" s="9">
        <v>2562</v>
      </c>
      <c r="G44" s="74">
        <v>2563</v>
      </c>
      <c r="H44" s="9">
        <v>2564</v>
      </c>
      <c r="I44" s="9">
        <v>2565</v>
      </c>
      <c r="J44" s="11" t="s">
        <v>18</v>
      </c>
      <c r="K44" s="462"/>
      <c r="L44" s="11" t="s">
        <v>19</v>
      </c>
      <c r="M44" s="7"/>
    </row>
    <row r="45" spans="1:13" s="3" customFormat="1" ht="15.75" x14ac:dyDescent="0.25">
      <c r="A45" s="51"/>
      <c r="B45" s="463"/>
      <c r="C45" s="463"/>
      <c r="D45" s="12"/>
      <c r="E45" s="12" t="s">
        <v>8</v>
      </c>
      <c r="F45" s="12" t="s">
        <v>8</v>
      </c>
      <c r="G45" s="13" t="s">
        <v>8</v>
      </c>
      <c r="H45" s="12" t="s">
        <v>8</v>
      </c>
      <c r="I45" s="12" t="s">
        <v>8</v>
      </c>
      <c r="J45" s="12"/>
      <c r="K45" s="463"/>
      <c r="L45" s="12"/>
      <c r="M45" s="7"/>
    </row>
    <row r="46" spans="1:13" s="3" customFormat="1" ht="31.5" x14ac:dyDescent="0.25">
      <c r="A46" s="222">
        <v>6</v>
      </c>
      <c r="B46" s="77" t="s">
        <v>1619</v>
      </c>
      <c r="C46" s="127" t="s">
        <v>1620</v>
      </c>
      <c r="D46" s="222" t="s">
        <v>2014</v>
      </c>
      <c r="E46" s="264">
        <v>50000</v>
      </c>
      <c r="F46" s="264">
        <v>50000</v>
      </c>
      <c r="G46" s="264">
        <v>50000</v>
      </c>
      <c r="H46" s="264">
        <v>50000</v>
      </c>
      <c r="I46" s="264">
        <v>50000</v>
      </c>
      <c r="J46" s="127" t="s">
        <v>1622</v>
      </c>
      <c r="K46" s="144" t="s">
        <v>2185</v>
      </c>
      <c r="L46" s="75" t="s">
        <v>59</v>
      </c>
    </row>
    <row r="47" spans="1:13" s="3" customFormat="1" ht="15.75" x14ac:dyDescent="0.25">
      <c r="A47" s="33"/>
      <c r="B47" s="55"/>
      <c r="C47" s="55"/>
      <c r="D47" s="55"/>
      <c r="E47" s="11"/>
      <c r="F47" s="11"/>
      <c r="G47" s="11"/>
      <c r="H47" s="62"/>
      <c r="I47" s="11"/>
      <c r="J47" s="32"/>
      <c r="K47" s="55"/>
      <c r="L47" s="32"/>
    </row>
    <row r="48" spans="1:13" s="3" customFormat="1" ht="15.75" x14ac:dyDescent="0.25">
      <c r="A48" s="33">
        <v>7</v>
      </c>
      <c r="B48" s="109" t="s">
        <v>2010</v>
      </c>
      <c r="C48" s="109" t="s">
        <v>2012</v>
      </c>
      <c r="D48" s="167" t="s">
        <v>2014</v>
      </c>
      <c r="E48" s="110"/>
      <c r="F48" s="110"/>
      <c r="G48" s="110">
        <v>60000</v>
      </c>
      <c r="H48" s="110">
        <v>60000</v>
      </c>
      <c r="I48" s="110">
        <v>60000</v>
      </c>
      <c r="J48" s="109" t="s">
        <v>2015</v>
      </c>
      <c r="K48" s="168" t="s">
        <v>2017</v>
      </c>
      <c r="L48" s="111" t="s">
        <v>59</v>
      </c>
    </row>
    <row r="49" spans="1:12" s="3" customFormat="1" ht="15.75" x14ac:dyDescent="0.25">
      <c r="A49" s="33"/>
      <c r="B49" s="7" t="s">
        <v>2011</v>
      </c>
      <c r="C49" s="55" t="s">
        <v>2013</v>
      </c>
      <c r="D49" s="7"/>
      <c r="E49" s="11"/>
      <c r="F49" s="8"/>
      <c r="G49" s="62"/>
      <c r="H49" s="62"/>
      <c r="I49" s="11"/>
      <c r="J49" s="7" t="s">
        <v>2016</v>
      </c>
      <c r="K49" s="55" t="s">
        <v>2018</v>
      </c>
      <c r="L49" s="32"/>
    </row>
    <row r="50" spans="1:12" s="3" customFormat="1" ht="15.75" x14ac:dyDescent="0.25">
      <c r="A50" s="33"/>
      <c r="B50" s="7"/>
      <c r="C50" s="55"/>
      <c r="D50" s="7"/>
      <c r="E50" s="11"/>
      <c r="F50" s="8"/>
      <c r="G50" s="62"/>
      <c r="H50" s="62"/>
      <c r="I50" s="11"/>
      <c r="J50" s="7"/>
      <c r="K50" s="55"/>
      <c r="L50" s="32"/>
    </row>
    <row r="51" spans="1:12" s="7" customFormat="1" ht="15.75" x14ac:dyDescent="0.25">
      <c r="A51" s="33">
        <v>8</v>
      </c>
      <c r="B51" s="55" t="s">
        <v>664</v>
      </c>
      <c r="C51" s="55" t="s">
        <v>665</v>
      </c>
      <c r="D51" s="55" t="s">
        <v>667</v>
      </c>
      <c r="E51" s="123">
        <v>100000</v>
      </c>
      <c r="F51" s="11"/>
      <c r="G51" s="132">
        <v>100000</v>
      </c>
      <c r="H51" s="132">
        <v>100000</v>
      </c>
      <c r="I51" s="11"/>
      <c r="J51" s="55" t="s">
        <v>669</v>
      </c>
      <c r="K51" s="55" t="s">
        <v>2186</v>
      </c>
      <c r="L51" s="55" t="s">
        <v>59</v>
      </c>
    </row>
    <row r="52" spans="1:12" s="7" customFormat="1" ht="15.75" x14ac:dyDescent="0.25">
      <c r="A52" s="33"/>
      <c r="B52" s="55"/>
      <c r="C52" s="55" t="s">
        <v>666</v>
      </c>
      <c r="D52" s="55" t="s">
        <v>668</v>
      </c>
      <c r="E52" s="124" t="s">
        <v>356</v>
      </c>
      <c r="F52" s="11"/>
      <c r="G52" s="11"/>
      <c r="H52" s="11"/>
      <c r="I52" s="11"/>
      <c r="J52" s="55" t="s">
        <v>32</v>
      </c>
      <c r="K52" s="55" t="s">
        <v>2187</v>
      </c>
      <c r="L52" s="55"/>
    </row>
    <row r="53" spans="1:12" s="3" customFormat="1" ht="15.75" x14ac:dyDescent="0.25">
      <c r="A53" s="33"/>
      <c r="B53" s="7"/>
      <c r="C53" s="55"/>
      <c r="D53" s="7"/>
      <c r="E53" s="11"/>
      <c r="F53" s="8"/>
      <c r="G53" s="62"/>
      <c r="H53" s="62"/>
      <c r="I53" s="11"/>
      <c r="J53" s="7"/>
      <c r="K53" s="55"/>
      <c r="L53" s="32"/>
    </row>
    <row r="54" spans="1:12" s="3" customFormat="1" ht="15.75" x14ac:dyDescent="0.25">
      <c r="A54" s="33"/>
      <c r="B54" s="7"/>
      <c r="C54" s="55"/>
      <c r="D54" s="7"/>
      <c r="E54" s="11"/>
      <c r="F54" s="8"/>
      <c r="G54" s="62"/>
      <c r="H54" s="62"/>
      <c r="I54" s="11"/>
      <c r="J54" s="7"/>
      <c r="K54" s="55"/>
      <c r="L54" s="32"/>
    </row>
    <row r="55" spans="1:12" s="3" customFormat="1" ht="15.75" x14ac:dyDescent="0.25">
      <c r="A55" s="33"/>
      <c r="C55" s="55"/>
      <c r="E55" s="11"/>
      <c r="F55" s="5"/>
      <c r="G55" s="62"/>
      <c r="H55" s="62"/>
      <c r="I55" s="11"/>
      <c r="K55" s="55"/>
      <c r="L55" s="32"/>
    </row>
    <row r="56" spans="1:12" s="3" customFormat="1" ht="15.75" x14ac:dyDescent="0.25">
      <c r="A56" s="33"/>
      <c r="B56" s="55"/>
      <c r="C56" s="55"/>
      <c r="D56" s="55"/>
      <c r="E56" s="11"/>
      <c r="F56" s="11"/>
      <c r="G56" s="11"/>
      <c r="H56" s="62"/>
      <c r="I56" s="11"/>
      <c r="J56" s="32"/>
      <c r="K56" s="55"/>
      <c r="L56" s="32"/>
    </row>
    <row r="57" spans="1:12" s="3" customFormat="1" ht="15.75" x14ac:dyDescent="0.25">
      <c r="A57" s="33"/>
      <c r="B57" s="55"/>
      <c r="C57" s="55"/>
      <c r="D57" s="55"/>
      <c r="E57" s="11"/>
      <c r="F57" s="11"/>
      <c r="G57" s="11"/>
      <c r="H57" s="62"/>
      <c r="I57" s="11"/>
      <c r="J57" s="32"/>
      <c r="K57" s="55"/>
      <c r="L57" s="32"/>
    </row>
    <row r="58" spans="1:12" s="3" customFormat="1" ht="15.75" x14ac:dyDescent="0.25">
      <c r="A58" s="33"/>
      <c r="B58" s="55"/>
      <c r="C58" s="55"/>
      <c r="D58" s="55"/>
      <c r="E58" s="56"/>
      <c r="F58" s="56"/>
      <c r="G58" s="56"/>
      <c r="H58" s="67"/>
      <c r="I58" s="56"/>
      <c r="J58" s="32"/>
      <c r="K58" s="55"/>
      <c r="L58" s="32"/>
    </row>
    <row r="59" spans="1:12" s="3" customFormat="1" ht="15.75" x14ac:dyDescent="0.25">
      <c r="A59" s="33"/>
      <c r="B59" s="55"/>
      <c r="C59" s="55"/>
      <c r="D59" s="55"/>
      <c r="E59" s="11"/>
      <c r="F59" s="11"/>
      <c r="G59" s="11"/>
      <c r="H59" s="62"/>
      <c r="I59" s="11"/>
      <c r="J59" s="32"/>
      <c r="K59" s="55"/>
      <c r="L59" s="32"/>
    </row>
    <row r="60" spans="1:12" s="3" customFormat="1" ht="15.75" x14ac:dyDescent="0.25">
      <c r="A60" s="33"/>
      <c r="B60" s="55"/>
      <c r="C60" s="55"/>
      <c r="D60" s="55"/>
      <c r="E60" s="11"/>
      <c r="F60" s="11"/>
      <c r="G60" s="11"/>
      <c r="H60" s="62"/>
      <c r="I60" s="11"/>
      <c r="J60" s="32"/>
      <c r="K60" s="55"/>
      <c r="L60" s="32"/>
    </row>
    <row r="61" spans="1:12" s="29" customFormat="1" ht="15.75" x14ac:dyDescent="0.25">
      <c r="A61" s="51"/>
      <c r="B61" s="60"/>
      <c r="C61" s="60"/>
      <c r="D61" s="60"/>
      <c r="E61" s="12"/>
      <c r="F61" s="12"/>
      <c r="G61" s="12"/>
      <c r="H61" s="68"/>
      <c r="I61" s="12"/>
      <c r="J61" s="83"/>
      <c r="K61" s="60"/>
      <c r="L61" s="83"/>
    </row>
  </sheetData>
  <mergeCells count="18">
    <mergeCell ref="B10:B12"/>
    <mergeCell ref="C10:C12"/>
    <mergeCell ref="K10:K12"/>
    <mergeCell ref="B43:B45"/>
    <mergeCell ref="C43:C45"/>
    <mergeCell ref="K43:K45"/>
    <mergeCell ref="A35:L35"/>
    <mergeCell ref="A36:L36"/>
    <mergeCell ref="A37:L37"/>
    <mergeCell ref="A38:L38"/>
    <mergeCell ref="A39:L39"/>
    <mergeCell ref="E10:I10"/>
    <mergeCell ref="E43:I43"/>
    <mergeCell ref="A2:L2"/>
    <mergeCell ref="A3:L3"/>
    <mergeCell ref="A4:L4"/>
    <mergeCell ref="A5:L5"/>
    <mergeCell ref="A6:L6"/>
  </mergeCells>
  <pageMargins left="0.19685039370078741" right="0.19685039370078741" top="0.59055118110236227" bottom="0.39370078740157483" header="0.31496062992125984" footer="0.31496062992125984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view="pageBreakPreview" topLeftCell="A22" zoomScale="95" zoomScaleSheetLayoutView="95" workbookViewId="0">
      <selection activeCell="K56" sqref="K56:K61"/>
    </sheetView>
  </sheetViews>
  <sheetFormatPr defaultRowHeight="15" x14ac:dyDescent="0.25"/>
  <cols>
    <col min="1" max="1" width="3.25" style="2" customWidth="1"/>
    <col min="2" max="2" width="17.375" style="2" customWidth="1"/>
    <col min="3" max="3" width="13.75" style="2" customWidth="1"/>
    <col min="4" max="4" width="14" style="2" customWidth="1"/>
    <col min="5" max="5" width="10.875" style="2" customWidth="1"/>
    <col min="6" max="6" width="9.75" style="2" customWidth="1"/>
    <col min="7" max="7" width="9" style="2"/>
    <col min="8" max="8" width="9.875" style="2" customWidth="1"/>
    <col min="9" max="9" width="10" style="2" customWidth="1"/>
    <col min="10" max="10" width="13" style="2" customWidth="1"/>
    <col min="11" max="11" width="13.5" style="2" customWidth="1"/>
    <col min="12" max="12" width="9.5" style="2" customWidth="1"/>
    <col min="13" max="13" width="9" style="2" hidden="1" customWidth="1"/>
    <col min="14" max="16384" width="9" style="2"/>
  </cols>
  <sheetData>
    <row r="1" spans="1:13" s="3" customFormat="1" ht="21.75" customHeight="1" x14ac:dyDescent="0.25">
      <c r="L1" s="7" t="s">
        <v>940</v>
      </c>
    </row>
    <row r="2" spans="1:13" s="4" customFormat="1" ht="14.25" customHeight="1" x14ac:dyDescent="0.25">
      <c r="A2" s="459" t="s">
        <v>0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</row>
    <row r="3" spans="1:13" s="4" customFormat="1" ht="14.25" customHeight="1" x14ac:dyDescent="0.25">
      <c r="A3" s="459" t="s">
        <v>1498</v>
      </c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</row>
    <row r="4" spans="1:13" s="4" customFormat="1" ht="14.25" customHeight="1" x14ac:dyDescent="0.25">
      <c r="A4" s="459" t="s">
        <v>1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</row>
    <row r="5" spans="1:13" s="3" customFormat="1" ht="15.75" x14ac:dyDescent="0.25">
      <c r="A5" s="460" t="s">
        <v>1437</v>
      </c>
      <c r="B5" s="460"/>
      <c r="C5" s="460"/>
      <c r="D5" s="460"/>
      <c r="E5" s="460"/>
      <c r="F5" s="460"/>
      <c r="G5" s="460"/>
      <c r="H5" s="460"/>
      <c r="I5" s="460"/>
      <c r="J5" s="460"/>
      <c r="K5" s="460"/>
      <c r="L5" s="460"/>
    </row>
    <row r="6" spans="1:13" s="3" customFormat="1" ht="15.75" x14ac:dyDescent="0.25">
      <c r="A6" s="31" t="s">
        <v>1445</v>
      </c>
      <c r="E6" s="5"/>
      <c r="F6" s="5"/>
      <c r="G6" s="5"/>
      <c r="H6" s="5"/>
      <c r="I6" s="5"/>
    </row>
    <row r="7" spans="1:13" s="3" customFormat="1" ht="15.75" x14ac:dyDescent="0.25">
      <c r="A7" s="31" t="s">
        <v>1439</v>
      </c>
      <c r="E7" s="5"/>
      <c r="F7" s="5"/>
      <c r="G7" s="5"/>
      <c r="H7" s="5"/>
      <c r="I7" s="5"/>
    </row>
    <row r="8" spans="1:13" s="3" customFormat="1" ht="15.75" x14ac:dyDescent="0.25">
      <c r="A8" s="31" t="s">
        <v>1442</v>
      </c>
      <c r="E8" s="5"/>
      <c r="F8" s="5"/>
      <c r="G8" s="5"/>
      <c r="H8" s="5"/>
      <c r="I8" s="5"/>
    </row>
    <row r="9" spans="1:13" s="3" customFormat="1" ht="15.75" x14ac:dyDescent="0.25">
      <c r="A9" s="50"/>
      <c r="B9" s="461" t="s">
        <v>3</v>
      </c>
      <c r="C9" s="461" t="s">
        <v>4</v>
      </c>
      <c r="D9" s="9" t="s">
        <v>5</v>
      </c>
      <c r="E9" s="464" t="s">
        <v>7</v>
      </c>
      <c r="F9" s="465"/>
      <c r="G9" s="465"/>
      <c r="H9" s="465"/>
      <c r="I9" s="466"/>
      <c r="J9" s="9" t="s">
        <v>9</v>
      </c>
      <c r="K9" s="461" t="s">
        <v>10</v>
      </c>
      <c r="L9" s="9" t="s">
        <v>11</v>
      </c>
      <c r="M9" s="7"/>
    </row>
    <row r="10" spans="1:13" s="3" customFormat="1" ht="15.75" x14ac:dyDescent="0.25">
      <c r="A10" s="33" t="s">
        <v>2</v>
      </c>
      <c r="B10" s="462"/>
      <c r="C10" s="462"/>
      <c r="D10" s="11" t="s">
        <v>6</v>
      </c>
      <c r="E10" s="9">
        <v>2561</v>
      </c>
      <c r="F10" s="9">
        <v>2562</v>
      </c>
      <c r="G10" s="74">
        <v>2563</v>
      </c>
      <c r="H10" s="9">
        <v>2564</v>
      </c>
      <c r="I10" s="9">
        <v>2565</v>
      </c>
      <c r="J10" s="11" t="s">
        <v>18</v>
      </c>
      <c r="K10" s="462"/>
      <c r="L10" s="11" t="s">
        <v>19</v>
      </c>
      <c r="M10" s="7"/>
    </row>
    <row r="11" spans="1:13" s="3" customFormat="1" ht="15.75" x14ac:dyDescent="0.25">
      <c r="A11" s="51"/>
      <c r="B11" s="463"/>
      <c r="C11" s="463"/>
      <c r="D11" s="12"/>
      <c r="E11" s="12" t="s">
        <v>8</v>
      </c>
      <c r="F11" s="12" t="s">
        <v>8</v>
      </c>
      <c r="G11" s="13" t="s">
        <v>8</v>
      </c>
      <c r="H11" s="12" t="s">
        <v>8</v>
      </c>
      <c r="I11" s="12" t="s">
        <v>8</v>
      </c>
      <c r="J11" s="12"/>
      <c r="K11" s="463"/>
      <c r="L11" s="12"/>
      <c r="M11" s="7"/>
    </row>
    <row r="12" spans="1:13" s="3" customFormat="1" ht="15.75" x14ac:dyDescent="0.25">
      <c r="A12" s="50">
        <v>1</v>
      </c>
      <c r="B12" s="3" t="s">
        <v>149</v>
      </c>
      <c r="C12" s="52" t="s">
        <v>150</v>
      </c>
      <c r="D12" s="3" t="s">
        <v>152</v>
      </c>
      <c r="E12" s="53">
        <v>200000</v>
      </c>
      <c r="F12" s="54">
        <v>200000</v>
      </c>
      <c r="G12" s="53">
        <v>300000</v>
      </c>
      <c r="H12" s="53">
        <v>300000</v>
      </c>
      <c r="I12" s="53">
        <v>300000</v>
      </c>
      <c r="J12" s="3" t="s">
        <v>153</v>
      </c>
      <c r="K12" s="52" t="s">
        <v>156</v>
      </c>
      <c r="L12" s="296" t="s">
        <v>59</v>
      </c>
    </row>
    <row r="13" spans="1:13" s="3" customFormat="1" ht="15.75" x14ac:dyDescent="0.25">
      <c r="A13" s="33"/>
      <c r="C13" s="55" t="s">
        <v>151</v>
      </c>
      <c r="E13" s="11" t="s">
        <v>1306</v>
      </c>
      <c r="F13" s="5"/>
      <c r="G13" s="11"/>
      <c r="H13" s="11"/>
      <c r="I13" s="11"/>
      <c r="J13" s="3" t="s">
        <v>154</v>
      </c>
      <c r="K13" s="55" t="s">
        <v>157</v>
      </c>
      <c r="L13" s="296" t="s">
        <v>36</v>
      </c>
    </row>
    <row r="14" spans="1:13" s="3" customFormat="1" ht="15.75" x14ac:dyDescent="0.25">
      <c r="A14" s="33"/>
      <c r="C14" s="55"/>
      <c r="E14" s="11"/>
      <c r="F14" s="5"/>
      <c r="G14" s="11"/>
      <c r="H14" s="11"/>
      <c r="I14" s="11"/>
      <c r="J14" s="3" t="s">
        <v>155</v>
      </c>
      <c r="K14" s="55"/>
      <c r="L14" s="296"/>
    </row>
    <row r="15" spans="1:13" s="3" customFormat="1" ht="15.75" x14ac:dyDescent="0.25">
      <c r="A15" s="33"/>
      <c r="C15" s="55"/>
      <c r="E15" s="11"/>
      <c r="F15" s="5"/>
      <c r="G15" s="11"/>
      <c r="H15" s="11"/>
      <c r="I15" s="11"/>
      <c r="K15" s="55"/>
      <c r="L15" s="296"/>
    </row>
    <row r="16" spans="1:13" s="3" customFormat="1" ht="15.75" x14ac:dyDescent="0.25">
      <c r="A16" s="33">
        <v>2</v>
      </c>
      <c r="B16" s="3" t="s">
        <v>158</v>
      </c>
      <c r="C16" s="55" t="s">
        <v>160</v>
      </c>
      <c r="D16" s="3" t="s">
        <v>162</v>
      </c>
      <c r="E16" s="56">
        <v>180000</v>
      </c>
      <c r="F16" s="56">
        <v>180000</v>
      </c>
      <c r="G16" s="56">
        <v>180000</v>
      </c>
      <c r="H16" s="56">
        <v>180000</v>
      </c>
      <c r="I16" s="56">
        <v>180000</v>
      </c>
      <c r="J16" s="3" t="s">
        <v>163</v>
      </c>
      <c r="K16" s="55" t="s">
        <v>165</v>
      </c>
      <c r="L16" s="58" t="s">
        <v>59</v>
      </c>
    </row>
    <row r="17" spans="1:12" s="3" customFormat="1" ht="15.75" x14ac:dyDescent="0.25">
      <c r="A17" s="33"/>
      <c r="B17" s="3" t="s">
        <v>159</v>
      </c>
      <c r="C17" s="55" t="s">
        <v>161</v>
      </c>
      <c r="D17" s="3" t="s">
        <v>274</v>
      </c>
      <c r="E17" s="11" t="s">
        <v>1303</v>
      </c>
      <c r="F17" s="5"/>
      <c r="G17" s="11"/>
      <c r="H17" s="11"/>
      <c r="I17" s="11"/>
      <c r="J17" s="3" t="s">
        <v>164</v>
      </c>
      <c r="K17" s="55" t="s">
        <v>166</v>
      </c>
      <c r="L17" s="58"/>
    </row>
    <row r="18" spans="1:12" s="3" customFormat="1" ht="15.75" x14ac:dyDescent="0.25">
      <c r="A18" s="33"/>
      <c r="C18" s="55"/>
      <c r="E18" s="11"/>
      <c r="F18" s="5"/>
      <c r="G18" s="11"/>
      <c r="H18" s="11"/>
      <c r="I18" s="11"/>
      <c r="K18" s="55"/>
      <c r="L18" s="58"/>
    </row>
    <row r="19" spans="1:12" s="3" customFormat="1" ht="15.75" x14ac:dyDescent="0.25">
      <c r="A19" s="33">
        <v>3</v>
      </c>
      <c r="B19" s="55" t="s">
        <v>158</v>
      </c>
      <c r="C19" s="55" t="s">
        <v>168</v>
      </c>
      <c r="D19" s="55" t="s">
        <v>170</v>
      </c>
      <c r="E19" s="56">
        <v>12120000</v>
      </c>
      <c r="F19" s="56">
        <v>12120000</v>
      </c>
      <c r="G19" s="56">
        <v>15000000</v>
      </c>
      <c r="H19" s="56">
        <v>15500000</v>
      </c>
      <c r="I19" s="56">
        <v>16000000</v>
      </c>
      <c r="J19" s="32" t="s">
        <v>173</v>
      </c>
      <c r="K19" s="55" t="s">
        <v>175</v>
      </c>
      <c r="L19" s="58" t="s">
        <v>59</v>
      </c>
    </row>
    <row r="20" spans="1:12" s="3" customFormat="1" ht="15.75" x14ac:dyDescent="0.25">
      <c r="A20" s="33"/>
      <c r="B20" s="55" t="s">
        <v>167</v>
      </c>
      <c r="C20" s="55" t="s">
        <v>169</v>
      </c>
      <c r="D20" s="55" t="s">
        <v>171</v>
      </c>
      <c r="E20" s="11" t="s">
        <v>1304</v>
      </c>
      <c r="F20" s="11"/>
      <c r="G20" s="11"/>
      <c r="H20" s="11"/>
      <c r="I20" s="11"/>
      <c r="J20" s="32" t="s">
        <v>174</v>
      </c>
      <c r="K20" s="55" t="s">
        <v>176</v>
      </c>
      <c r="L20" s="58"/>
    </row>
    <row r="21" spans="1:12" s="3" customFormat="1" ht="15.75" x14ac:dyDescent="0.25">
      <c r="A21" s="33"/>
      <c r="B21" s="55"/>
      <c r="C21" s="55"/>
      <c r="D21" s="55" t="s">
        <v>172</v>
      </c>
      <c r="E21" s="11"/>
      <c r="F21" s="11"/>
      <c r="G21" s="11"/>
      <c r="H21" s="11"/>
      <c r="I21" s="11"/>
      <c r="J21" s="32"/>
      <c r="K21" s="55"/>
      <c r="L21" s="58"/>
    </row>
    <row r="22" spans="1:12" s="3" customFormat="1" ht="15.75" x14ac:dyDescent="0.25">
      <c r="A22" s="33"/>
      <c r="B22" s="55"/>
      <c r="C22" s="55"/>
      <c r="D22" s="55"/>
      <c r="E22" s="11"/>
      <c r="F22" s="11"/>
      <c r="G22" s="11"/>
      <c r="H22" s="11"/>
      <c r="I22" s="11"/>
      <c r="J22" s="32"/>
      <c r="K22" s="55"/>
      <c r="L22" s="58"/>
    </row>
    <row r="23" spans="1:12" s="3" customFormat="1" ht="15.75" x14ac:dyDescent="0.25">
      <c r="A23" s="33">
        <v>4</v>
      </c>
      <c r="B23" s="3" t="s">
        <v>158</v>
      </c>
      <c r="C23" s="55" t="s">
        <v>178</v>
      </c>
      <c r="D23" s="3" t="s">
        <v>179</v>
      </c>
      <c r="E23" s="56">
        <v>4800000</v>
      </c>
      <c r="F23" s="56">
        <v>4800000</v>
      </c>
      <c r="G23" s="56">
        <v>4800000</v>
      </c>
      <c r="H23" s="56">
        <v>4800000</v>
      </c>
      <c r="I23" s="56">
        <v>4800000</v>
      </c>
      <c r="J23" s="3" t="s">
        <v>181</v>
      </c>
      <c r="K23" s="55" t="s">
        <v>183</v>
      </c>
      <c r="L23" s="296" t="s">
        <v>59</v>
      </c>
    </row>
    <row r="24" spans="1:12" s="3" customFormat="1" ht="15.75" x14ac:dyDescent="0.25">
      <c r="A24" s="33"/>
      <c r="B24" s="3" t="s">
        <v>177</v>
      </c>
      <c r="C24" s="55" t="s">
        <v>169</v>
      </c>
      <c r="D24" s="3" t="s">
        <v>180</v>
      </c>
      <c r="E24" s="11" t="s">
        <v>1305</v>
      </c>
      <c r="F24" s="5"/>
      <c r="G24" s="11"/>
      <c r="H24" s="11"/>
      <c r="I24" s="11"/>
      <c r="J24" s="3" t="s">
        <v>182</v>
      </c>
      <c r="K24" s="55" t="s">
        <v>157</v>
      </c>
      <c r="L24" s="296"/>
    </row>
    <row r="25" spans="1:12" s="3" customFormat="1" ht="15.75" x14ac:dyDescent="0.25">
      <c r="A25" s="33"/>
      <c r="C25" s="55"/>
      <c r="D25" s="3" t="s">
        <v>2275</v>
      </c>
      <c r="E25" s="11"/>
      <c r="F25" s="5"/>
      <c r="G25" s="11"/>
      <c r="H25" s="11"/>
      <c r="I25" s="11"/>
      <c r="K25" s="55"/>
      <c r="L25" s="296"/>
    </row>
    <row r="26" spans="1:12" s="3" customFormat="1" ht="15.75" x14ac:dyDescent="0.25">
      <c r="A26" s="33"/>
      <c r="C26" s="55"/>
      <c r="E26" s="11"/>
      <c r="F26" s="5"/>
      <c r="G26" s="11"/>
      <c r="H26" s="11"/>
      <c r="I26" s="11"/>
      <c r="K26" s="55"/>
      <c r="L26" s="296"/>
    </row>
    <row r="27" spans="1:12" s="3" customFormat="1" ht="15.75" x14ac:dyDescent="0.25">
      <c r="A27" s="33">
        <v>5</v>
      </c>
      <c r="B27" s="3" t="s">
        <v>1994</v>
      </c>
      <c r="C27" s="55" t="s">
        <v>184</v>
      </c>
      <c r="D27" s="3" t="s">
        <v>187</v>
      </c>
      <c r="E27" s="56">
        <v>200000</v>
      </c>
      <c r="F27" s="54">
        <v>200000</v>
      </c>
      <c r="G27" s="56">
        <v>200000</v>
      </c>
      <c r="H27" s="56">
        <v>200000</v>
      </c>
      <c r="I27" s="56">
        <v>200000</v>
      </c>
      <c r="J27" s="3" t="s">
        <v>189</v>
      </c>
      <c r="K27" s="55" t="s">
        <v>192</v>
      </c>
      <c r="L27" s="58" t="s">
        <v>59</v>
      </c>
    </row>
    <row r="28" spans="1:12" s="3" customFormat="1" ht="15.75" x14ac:dyDescent="0.25">
      <c r="A28" s="33"/>
      <c r="B28" s="3" t="s">
        <v>1995</v>
      </c>
      <c r="C28" s="55" t="s">
        <v>185</v>
      </c>
      <c r="D28" s="3" t="s">
        <v>188</v>
      </c>
      <c r="E28" s="11" t="s">
        <v>1306</v>
      </c>
      <c r="F28" s="5"/>
      <c r="G28" s="11"/>
      <c r="H28" s="11"/>
      <c r="I28" s="11"/>
      <c r="J28" s="3" t="s">
        <v>190</v>
      </c>
      <c r="K28" s="55" t="s">
        <v>176</v>
      </c>
      <c r="L28" s="58"/>
    </row>
    <row r="29" spans="1:12" s="3" customFormat="1" ht="15.75" x14ac:dyDescent="0.25">
      <c r="A29" s="33"/>
      <c r="C29" s="55" t="s">
        <v>186</v>
      </c>
      <c r="E29" s="11"/>
      <c r="F29" s="5"/>
      <c r="G29" s="11"/>
      <c r="H29" s="11"/>
      <c r="I29" s="11"/>
      <c r="J29" s="3" t="s">
        <v>191</v>
      </c>
      <c r="K29" s="55"/>
      <c r="L29" s="58"/>
    </row>
    <row r="30" spans="1:12" s="3" customFormat="1" ht="15.75" x14ac:dyDescent="0.25">
      <c r="A30" s="33"/>
      <c r="B30" s="55"/>
      <c r="C30" s="55"/>
      <c r="D30" s="55"/>
      <c r="E30" s="11"/>
      <c r="F30" s="11"/>
      <c r="G30" s="11"/>
      <c r="H30" s="11"/>
      <c r="I30" s="11"/>
      <c r="J30" s="32"/>
      <c r="K30" s="55"/>
      <c r="L30" s="58"/>
    </row>
    <row r="31" spans="1:12" s="3" customFormat="1" ht="15.75" x14ac:dyDescent="0.25">
      <c r="A31" s="33">
        <v>6</v>
      </c>
      <c r="B31" s="55" t="s">
        <v>194</v>
      </c>
      <c r="C31" s="55" t="s">
        <v>178</v>
      </c>
      <c r="D31" s="55" t="s">
        <v>195</v>
      </c>
      <c r="E31" s="56">
        <v>100000</v>
      </c>
      <c r="F31" s="56"/>
      <c r="G31" s="56"/>
      <c r="H31" s="56">
        <v>100000</v>
      </c>
      <c r="I31" s="56"/>
      <c r="J31" s="32" t="s">
        <v>196</v>
      </c>
      <c r="K31" s="55" t="s">
        <v>198</v>
      </c>
      <c r="L31" s="58" t="s">
        <v>59</v>
      </c>
    </row>
    <row r="32" spans="1:12" s="29" customFormat="1" ht="15.75" x14ac:dyDescent="0.25">
      <c r="A32" s="51"/>
      <c r="B32" s="60" t="s">
        <v>193</v>
      </c>
      <c r="C32" s="60" t="s">
        <v>169</v>
      </c>
      <c r="D32" s="60" t="s">
        <v>172</v>
      </c>
      <c r="E32" s="12" t="s">
        <v>1307</v>
      </c>
      <c r="F32" s="12"/>
      <c r="G32" s="12"/>
      <c r="H32" s="12"/>
      <c r="I32" s="12"/>
      <c r="J32" s="83" t="s">
        <v>197</v>
      </c>
      <c r="K32" s="60" t="s">
        <v>176</v>
      </c>
      <c r="L32" s="83"/>
    </row>
    <row r="33" spans="1:13" s="7" customFormat="1" ht="15.75" x14ac:dyDescent="0.25">
      <c r="A33" s="6"/>
      <c r="E33" s="8"/>
      <c r="F33" s="8"/>
      <c r="G33" s="8"/>
      <c r="H33" s="8"/>
      <c r="I33" s="8"/>
    </row>
    <row r="34" spans="1:13" s="7" customFormat="1" ht="15.75" x14ac:dyDescent="0.25">
      <c r="A34" s="6"/>
      <c r="E34" s="8"/>
      <c r="F34" s="8"/>
      <c r="G34" s="8"/>
      <c r="H34" s="8"/>
      <c r="I34" s="8"/>
      <c r="L34" s="7" t="s">
        <v>940</v>
      </c>
    </row>
    <row r="35" spans="1:13" s="4" customFormat="1" ht="14.25" customHeight="1" x14ac:dyDescent="0.25">
      <c r="A35" s="459" t="s">
        <v>0</v>
      </c>
      <c r="B35" s="459"/>
      <c r="C35" s="459"/>
      <c r="D35" s="459"/>
      <c r="E35" s="459"/>
      <c r="F35" s="459"/>
      <c r="G35" s="459"/>
      <c r="H35" s="459"/>
      <c r="I35" s="459"/>
      <c r="J35" s="459"/>
      <c r="K35" s="459"/>
      <c r="L35" s="459"/>
    </row>
    <row r="36" spans="1:13" s="4" customFormat="1" ht="14.25" customHeight="1" x14ac:dyDescent="0.25">
      <c r="A36" s="459" t="s">
        <v>1498</v>
      </c>
      <c r="B36" s="459"/>
      <c r="C36" s="459"/>
      <c r="D36" s="459"/>
      <c r="E36" s="459"/>
      <c r="F36" s="459"/>
      <c r="G36" s="459"/>
      <c r="H36" s="459"/>
      <c r="I36" s="459"/>
      <c r="J36" s="459"/>
      <c r="K36" s="459"/>
      <c r="L36" s="459"/>
    </row>
    <row r="37" spans="1:13" s="4" customFormat="1" ht="14.25" customHeight="1" x14ac:dyDescent="0.25">
      <c r="A37" s="459" t="s">
        <v>1</v>
      </c>
      <c r="B37" s="459"/>
      <c r="C37" s="459"/>
      <c r="D37" s="459"/>
      <c r="E37" s="459"/>
      <c r="F37" s="459"/>
      <c r="G37" s="459"/>
      <c r="H37" s="459"/>
      <c r="I37" s="459"/>
      <c r="J37" s="459"/>
      <c r="K37" s="459"/>
      <c r="L37" s="459"/>
    </row>
    <row r="38" spans="1:13" s="4" customFormat="1" ht="15.75" x14ac:dyDescent="0.25">
      <c r="A38" s="459"/>
      <c r="B38" s="459"/>
      <c r="C38" s="459"/>
      <c r="D38" s="459"/>
      <c r="E38" s="459"/>
      <c r="F38" s="459"/>
      <c r="G38" s="459"/>
      <c r="H38" s="459"/>
      <c r="I38" s="459"/>
      <c r="J38" s="459"/>
      <c r="K38" s="459"/>
      <c r="L38" s="459"/>
    </row>
    <row r="39" spans="1:13" s="3" customFormat="1" ht="15.75" x14ac:dyDescent="0.25">
      <c r="A39" s="486" t="s">
        <v>1437</v>
      </c>
      <c r="B39" s="486"/>
      <c r="C39" s="486"/>
      <c r="D39" s="486"/>
      <c r="E39" s="486"/>
      <c r="F39" s="486"/>
      <c r="G39" s="486"/>
      <c r="H39" s="486"/>
      <c r="I39" s="486"/>
      <c r="J39" s="486"/>
      <c r="K39" s="486"/>
      <c r="L39" s="486"/>
    </row>
    <row r="40" spans="1:13" s="3" customFormat="1" ht="15.75" x14ac:dyDescent="0.25">
      <c r="A40" s="31" t="s">
        <v>1445</v>
      </c>
      <c r="E40" s="5"/>
      <c r="F40" s="5"/>
      <c r="G40" s="5"/>
      <c r="H40" s="5"/>
      <c r="I40" s="5"/>
    </row>
    <row r="41" spans="1:13" s="3" customFormat="1" ht="15.75" x14ac:dyDescent="0.25">
      <c r="A41" s="31" t="s">
        <v>1439</v>
      </c>
      <c r="E41" s="5"/>
      <c r="F41" s="5"/>
      <c r="G41" s="5"/>
      <c r="H41" s="5"/>
      <c r="I41" s="5"/>
    </row>
    <row r="42" spans="1:13" s="3" customFormat="1" ht="15.75" x14ac:dyDescent="0.25">
      <c r="A42" s="31" t="s">
        <v>1442</v>
      </c>
      <c r="E42" s="5"/>
      <c r="F42" s="5"/>
      <c r="G42" s="5"/>
      <c r="H42" s="5"/>
      <c r="I42" s="5"/>
    </row>
    <row r="43" spans="1:13" s="3" customFormat="1" ht="15.75" x14ac:dyDescent="0.25">
      <c r="A43" s="50"/>
      <c r="B43" s="461" t="s">
        <v>3</v>
      </c>
      <c r="C43" s="461" t="s">
        <v>4</v>
      </c>
      <c r="D43" s="9" t="s">
        <v>5</v>
      </c>
      <c r="E43" s="464" t="s">
        <v>7</v>
      </c>
      <c r="F43" s="465"/>
      <c r="G43" s="465"/>
      <c r="H43" s="465"/>
      <c r="I43" s="466"/>
      <c r="J43" s="9" t="s">
        <v>9</v>
      </c>
      <c r="K43" s="461" t="s">
        <v>10</v>
      </c>
      <c r="L43" s="9" t="s">
        <v>11</v>
      </c>
      <c r="M43" s="7"/>
    </row>
    <row r="44" spans="1:13" s="3" customFormat="1" ht="15.75" x14ac:dyDescent="0.25">
      <c r="A44" s="33" t="s">
        <v>2</v>
      </c>
      <c r="B44" s="462"/>
      <c r="C44" s="462"/>
      <c r="D44" s="11" t="s">
        <v>6</v>
      </c>
      <c r="E44" s="9">
        <v>2561</v>
      </c>
      <c r="F44" s="9">
        <v>2562</v>
      </c>
      <c r="G44" s="74">
        <v>2563</v>
      </c>
      <c r="H44" s="9">
        <v>2564</v>
      </c>
      <c r="I44" s="9">
        <v>2565</v>
      </c>
      <c r="J44" s="11" t="s">
        <v>18</v>
      </c>
      <c r="K44" s="462"/>
      <c r="L44" s="11" t="s">
        <v>19</v>
      </c>
      <c r="M44" s="7"/>
    </row>
    <row r="45" spans="1:13" s="3" customFormat="1" ht="15.75" x14ac:dyDescent="0.25">
      <c r="A45" s="51"/>
      <c r="B45" s="463"/>
      <c r="C45" s="463"/>
      <c r="D45" s="12"/>
      <c r="E45" s="12" t="s">
        <v>8</v>
      </c>
      <c r="F45" s="12" t="s">
        <v>8</v>
      </c>
      <c r="G45" s="13" t="s">
        <v>8</v>
      </c>
      <c r="H45" s="12" t="s">
        <v>8</v>
      </c>
      <c r="I45" s="12" t="s">
        <v>8</v>
      </c>
      <c r="J45" s="12"/>
      <c r="K45" s="463"/>
      <c r="L45" s="12"/>
      <c r="M45" s="7"/>
    </row>
    <row r="46" spans="1:13" s="3" customFormat="1" ht="15.75" x14ac:dyDescent="0.25">
      <c r="A46" s="9">
        <v>7</v>
      </c>
      <c r="B46" s="3" t="s">
        <v>587</v>
      </c>
      <c r="C46" s="52" t="s">
        <v>589</v>
      </c>
      <c r="D46" s="3" t="s">
        <v>590</v>
      </c>
      <c r="E46" s="53">
        <v>50000</v>
      </c>
      <c r="F46" s="54">
        <v>50000</v>
      </c>
      <c r="G46" s="53">
        <v>50000</v>
      </c>
      <c r="H46" s="53">
        <v>50000</v>
      </c>
      <c r="I46" s="53">
        <v>50000</v>
      </c>
      <c r="J46" s="3" t="s">
        <v>591</v>
      </c>
      <c r="K46" s="52" t="s">
        <v>588</v>
      </c>
      <c r="L46" s="296" t="s">
        <v>59</v>
      </c>
    </row>
    <row r="47" spans="1:13" s="3" customFormat="1" ht="15.75" x14ac:dyDescent="0.25">
      <c r="A47" s="296"/>
      <c r="B47" s="3" t="s">
        <v>588</v>
      </c>
      <c r="C47" s="55" t="s">
        <v>433</v>
      </c>
      <c r="D47" s="3" t="s">
        <v>172</v>
      </c>
      <c r="E47" s="11" t="s">
        <v>1313</v>
      </c>
      <c r="F47" s="5"/>
      <c r="G47" s="11"/>
      <c r="H47" s="11"/>
      <c r="I47" s="11"/>
      <c r="J47" s="3" t="s">
        <v>592</v>
      </c>
      <c r="K47" s="55" t="s">
        <v>433</v>
      </c>
      <c r="L47" s="296"/>
    </row>
    <row r="48" spans="1:13" s="3" customFormat="1" ht="15.75" x14ac:dyDescent="0.25">
      <c r="A48" s="296"/>
      <c r="C48" s="55"/>
      <c r="E48" s="11"/>
      <c r="F48" s="5"/>
      <c r="G48" s="11"/>
      <c r="H48" s="11"/>
      <c r="I48" s="11"/>
      <c r="J48" s="3" t="s">
        <v>593</v>
      </c>
      <c r="K48" s="55"/>
      <c r="L48" s="296"/>
    </row>
    <row r="49" spans="1:12" s="3" customFormat="1" ht="15.75" x14ac:dyDescent="0.25">
      <c r="A49" s="111"/>
      <c r="B49" s="114"/>
      <c r="C49" s="109"/>
      <c r="D49" s="114"/>
      <c r="E49" s="56"/>
      <c r="F49" s="113"/>
      <c r="G49" s="110"/>
      <c r="H49" s="110"/>
      <c r="I49" s="11"/>
      <c r="J49" s="114"/>
      <c r="K49" s="109"/>
      <c r="L49" s="111"/>
    </row>
    <row r="50" spans="1:12" s="3" customFormat="1" ht="15.75" x14ac:dyDescent="0.25">
      <c r="A50" s="296">
        <v>8</v>
      </c>
      <c r="B50" s="3" t="s">
        <v>2188</v>
      </c>
      <c r="C50" s="55" t="s">
        <v>2190</v>
      </c>
      <c r="D50" s="3" t="s">
        <v>2192</v>
      </c>
      <c r="E50" s="56"/>
      <c r="F50" s="54"/>
      <c r="G50" s="56">
        <v>10000</v>
      </c>
      <c r="H50" s="56">
        <v>10000</v>
      </c>
      <c r="I50" s="56">
        <v>10000</v>
      </c>
      <c r="J50" s="3" t="s">
        <v>1579</v>
      </c>
      <c r="K50" s="55" t="s">
        <v>2194</v>
      </c>
      <c r="L50" s="296" t="s">
        <v>59</v>
      </c>
    </row>
    <row r="51" spans="1:12" s="3" customFormat="1" ht="15.75" x14ac:dyDescent="0.25">
      <c r="A51" s="296"/>
      <c r="B51" s="3" t="s">
        <v>2189</v>
      </c>
      <c r="C51" s="55" t="s">
        <v>2191</v>
      </c>
      <c r="D51" s="3" t="s">
        <v>300</v>
      </c>
      <c r="E51" s="11"/>
      <c r="F51" s="5"/>
      <c r="G51" s="11"/>
      <c r="H51" s="11"/>
      <c r="I51" s="11"/>
      <c r="J51" s="3" t="s">
        <v>2193</v>
      </c>
      <c r="K51" s="55" t="s">
        <v>2195</v>
      </c>
      <c r="L51" s="32"/>
    </row>
    <row r="52" spans="1:12" s="3" customFormat="1" ht="15.75" x14ac:dyDescent="0.25">
      <c r="A52" s="296"/>
      <c r="C52" s="300" t="s">
        <v>300</v>
      </c>
      <c r="E52" s="11"/>
      <c r="F52" s="5"/>
      <c r="G52" s="11"/>
      <c r="H52" s="11"/>
      <c r="I52" s="11"/>
      <c r="K52" s="55" t="s">
        <v>2196</v>
      </c>
      <c r="L52" s="32"/>
    </row>
    <row r="53" spans="1:12" s="3" customFormat="1" ht="15.75" x14ac:dyDescent="0.25">
      <c r="A53" s="296"/>
      <c r="C53" s="55"/>
      <c r="E53" s="11"/>
      <c r="F53" s="296"/>
      <c r="G53" s="296"/>
      <c r="H53" s="58"/>
      <c r="I53" s="296"/>
      <c r="K53" s="55" t="s">
        <v>2197</v>
      </c>
      <c r="L53" s="32"/>
    </row>
    <row r="54" spans="1:12" s="293" customFormat="1" ht="15.75" x14ac:dyDescent="0.25">
      <c r="A54" s="296"/>
      <c r="C54" s="300"/>
      <c r="E54" s="296"/>
      <c r="F54" s="296"/>
      <c r="G54" s="296"/>
      <c r="H54" s="58"/>
      <c r="I54" s="296"/>
      <c r="K54" s="300" t="s">
        <v>2198</v>
      </c>
      <c r="L54" s="301"/>
    </row>
    <row r="55" spans="1:12" s="293" customFormat="1" ht="15.75" x14ac:dyDescent="0.25">
      <c r="A55" s="296"/>
      <c r="C55" s="300"/>
      <c r="E55" s="296"/>
      <c r="F55" s="296"/>
      <c r="G55" s="296"/>
      <c r="H55" s="58"/>
      <c r="I55" s="296"/>
      <c r="K55" s="300"/>
      <c r="L55" s="301"/>
    </row>
    <row r="56" spans="1:12" s="3" customFormat="1" ht="15.75" x14ac:dyDescent="0.25">
      <c r="A56" s="296">
        <v>9</v>
      </c>
      <c r="B56" s="3" t="s">
        <v>2356</v>
      </c>
      <c r="C56" s="55" t="s">
        <v>2357</v>
      </c>
      <c r="D56" s="3" t="s">
        <v>2364</v>
      </c>
      <c r="E56" s="11"/>
      <c r="F56" s="132">
        <v>10000</v>
      </c>
      <c r="G56" s="132">
        <v>10000</v>
      </c>
      <c r="H56" s="132">
        <v>10000</v>
      </c>
      <c r="I56" s="132">
        <v>10000</v>
      </c>
      <c r="J56" s="3" t="s">
        <v>2365</v>
      </c>
      <c r="K56" s="55" t="s">
        <v>2367</v>
      </c>
      <c r="L56" s="58" t="s">
        <v>59</v>
      </c>
    </row>
    <row r="57" spans="1:12" s="3" customFormat="1" ht="15.75" x14ac:dyDescent="0.25">
      <c r="A57" s="33"/>
      <c r="C57" s="55" t="s">
        <v>2358</v>
      </c>
      <c r="D57" s="3" t="s">
        <v>2362</v>
      </c>
      <c r="E57" s="11"/>
      <c r="F57" s="296"/>
      <c r="G57" s="296"/>
      <c r="H57" s="296"/>
      <c r="I57" s="296"/>
      <c r="J57" s="3" t="s">
        <v>2366</v>
      </c>
      <c r="K57" s="55" t="s">
        <v>2368</v>
      </c>
      <c r="L57" s="32"/>
    </row>
    <row r="58" spans="1:12" s="3" customFormat="1" ht="15.75" x14ac:dyDescent="0.25">
      <c r="A58" s="33"/>
      <c r="C58" s="55" t="s">
        <v>2359</v>
      </c>
      <c r="D58" s="3" t="s">
        <v>2363</v>
      </c>
      <c r="E58" s="11"/>
      <c r="F58" s="5"/>
      <c r="G58" s="296"/>
      <c r="H58" s="58"/>
      <c r="I58" s="296"/>
      <c r="K58" s="55" t="s">
        <v>2369</v>
      </c>
      <c r="L58" s="32"/>
    </row>
    <row r="59" spans="1:12" s="3" customFormat="1" ht="15.75" x14ac:dyDescent="0.25">
      <c r="A59" s="33"/>
      <c r="C59" s="55" t="s">
        <v>2360</v>
      </c>
      <c r="E59" s="11"/>
      <c r="F59" s="5"/>
      <c r="G59" s="11"/>
      <c r="H59" s="11"/>
      <c r="I59" s="11"/>
      <c r="K59" s="55" t="s">
        <v>2370</v>
      </c>
      <c r="L59" s="32"/>
    </row>
    <row r="60" spans="1:12" s="3" customFormat="1" ht="15.75" x14ac:dyDescent="0.25">
      <c r="A60" s="33"/>
      <c r="B60" s="55"/>
      <c r="C60" s="55" t="s">
        <v>2361</v>
      </c>
      <c r="D60" s="55"/>
      <c r="E60" s="56"/>
      <c r="F60" s="56"/>
      <c r="G60" s="56"/>
      <c r="H60" s="56"/>
      <c r="I60" s="56"/>
      <c r="J60" s="32"/>
      <c r="K60" s="55" t="s">
        <v>2371</v>
      </c>
      <c r="L60" s="32"/>
    </row>
    <row r="61" spans="1:12" s="3" customFormat="1" ht="15.75" x14ac:dyDescent="0.25">
      <c r="A61" s="33"/>
      <c r="B61" s="55"/>
      <c r="C61" s="55"/>
      <c r="D61" s="55"/>
      <c r="E61" s="11"/>
      <c r="F61" s="11"/>
      <c r="G61" s="11"/>
      <c r="H61" s="11"/>
      <c r="I61" s="11"/>
      <c r="J61" s="32"/>
      <c r="K61" s="55" t="s">
        <v>2372</v>
      </c>
      <c r="L61" s="32"/>
    </row>
    <row r="62" spans="1:12" s="3" customFormat="1" ht="15.75" x14ac:dyDescent="0.25">
      <c r="A62" s="33"/>
      <c r="B62" s="55"/>
      <c r="C62" s="55"/>
      <c r="D62" s="55"/>
      <c r="E62" s="11"/>
      <c r="F62" s="11"/>
      <c r="G62" s="11"/>
      <c r="H62" s="11"/>
      <c r="I62" s="11"/>
      <c r="J62" s="32"/>
      <c r="K62" s="55"/>
      <c r="L62" s="32"/>
    </row>
    <row r="63" spans="1:12" s="3" customFormat="1" ht="15.75" x14ac:dyDescent="0.25">
      <c r="A63" s="33"/>
      <c r="B63" s="55"/>
      <c r="C63" s="55"/>
      <c r="D63" s="55"/>
      <c r="E63" s="11"/>
      <c r="F63" s="11"/>
      <c r="G63" s="11"/>
      <c r="H63" s="11"/>
      <c r="I63" s="11"/>
      <c r="J63" s="32"/>
      <c r="K63" s="55"/>
      <c r="L63" s="32"/>
    </row>
    <row r="64" spans="1:12" s="3" customFormat="1" ht="15.75" x14ac:dyDescent="0.25">
      <c r="A64" s="33"/>
      <c r="B64" s="55"/>
      <c r="C64" s="55"/>
      <c r="D64" s="55"/>
      <c r="E64" s="11"/>
      <c r="F64" s="11"/>
      <c r="G64" s="11"/>
      <c r="H64" s="11"/>
      <c r="I64" s="11"/>
      <c r="J64" s="32"/>
      <c r="K64" s="55"/>
      <c r="L64" s="32"/>
    </row>
    <row r="65" spans="1:12" s="3" customFormat="1" ht="15.75" x14ac:dyDescent="0.25">
      <c r="A65" s="295"/>
      <c r="B65" s="300"/>
      <c r="C65" s="300"/>
      <c r="D65" s="300"/>
      <c r="E65" s="296"/>
      <c r="F65" s="296"/>
      <c r="G65" s="296"/>
      <c r="H65" s="296"/>
      <c r="I65" s="296"/>
      <c r="J65" s="301"/>
      <c r="K65" s="300"/>
      <c r="L65" s="301"/>
    </row>
    <row r="66" spans="1:12" s="29" customFormat="1" ht="15.75" x14ac:dyDescent="0.25">
      <c r="A66" s="297"/>
      <c r="B66" s="302"/>
      <c r="C66" s="302"/>
      <c r="D66" s="302"/>
      <c r="E66" s="298"/>
      <c r="F66" s="298"/>
      <c r="G66" s="298"/>
      <c r="H66" s="298"/>
      <c r="I66" s="298"/>
      <c r="J66" s="304"/>
      <c r="K66" s="302"/>
      <c r="L66" s="304"/>
    </row>
    <row r="67" spans="1:12" s="3" customFormat="1" ht="15.75" x14ac:dyDescent="0.25"/>
  </sheetData>
  <mergeCells count="17">
    <mergeCell ref="B43:B45"/>
    <mergeCell ref="C43:C45"/>
    <mergeCell ref="K43:K45"/>
    <mergeCell ref="E43:I43"/>
    <mergeCell ref="B9:B11"/>
    <mergeCell ref="C9:C11"/>
    <mergeCell ref="K9:K11"/>
    <mergeCell ref="A35:L35"/>
    <mergeCell ref="A36:L36"/>
    <mergeCell ref="A37:L37"/>
    <mergeCell ref="A38:L38"/>
    <mergeCell ref="A39:L39"/>
    <mergeCell ref="A2:L2"/>
    <mergeCell ref="A3:L3"/>
    <mergeCell ref="A4:L4"/>
    <mergeCell ref="A5:L5"/>
    <mergeCell ref="E9:I9"/>
  </mergeCells>
  <pageMargins left="0.19685039370078741" right="0.19685039370078741" top="0.59055118110236227" bottom="0.39370078740157483" header="0.31496062992125984" footer="0.31496062992125984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5"/>
  <sheetViews>
    <sheetView view="pageBreakPreview" topLeftCell="A136" zoomScale="90" zoomScaleSheetLayoutView="90" workbookViewId="0">
      <selection activeCell="E110" sqref="E110:I112"/>
    </sheetView>
  </sheetViews>
  <sheetFormatPr defaultRowHeight="15.75" x14ac:dyDescent="0.25"/>
  <cols>
    <col min="1" max="1" width="3.25" style="3" customWidth="1"/>
    <col min="2" max="2" width="20.5" style="3" customWidth="1"/>
    <col min="3" max="3" width="12.625" style="3" customWidth="1"/>
    <col min="4" max="4" width="14.5" style="3" customWidth="1"/>
    <col min="5" max="5" width="9.5" style="3" customWidth="1"/>
    <col min="6" max="6" width="8.25" style="3" customWidth="1"/>
    <col min="7" max="8" width="9.125" style="3" customWidth="1"/>
    <col min="9" max="9" width="8.25" style="3" customWidth="1"/>
    <col min="10" max="10" width="11.875" style="3" customWidth="1"/>
    <col min="11" max="11" width="16.25" style="3" customWidth="1"/>
    <col min="12" max="12" width="8.25" style="3" customWidth="1"/>
    <col min="13" max="16384" width="9" style="3"/>
  </cols>
  <sheetData>
    <row r="1" spans="1:18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39" t="s">
        <v>940</v>
      </c>
    </row>
    <row r="2" spans="1:18" s="4" customFormat="1" ht="14.25" customHeight="1" x14ac:dyDescent="0.25">
      <c r="A2" s="470" t="s">
        <v>0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</row>
    <row r="3" spans="1:18" s="4" customFormat="1" ht="14.25" customHeight="1" x14ac:dyDescent="0.25">
      <c r="A3" s="470" t="s">
        <v>1498</v>
      </c>
      <c r="B3" s="470"/>
      <c r="C3" s="470"/>
      <c r="D3" s="470"/>
      <c r="E3" s="470"/>
      <c r="F3" s="470"/>
      <c r="G3" s="470"/>
      <c r="H3" s="470"/>
      <c r="I3" s="470"/>
      <c r="J3" s="470"/>
      <c r="K3" s="470"/>
      <c r="L3" s="470"/>
    </row>
    <row r="4" spans="1:18" s="4" customFormat="1" ht="14.25" customHeight="1" x14ac:dyDescent="0.25">
      <c r="A4" s="470" t="s">
        <v>1</v>
      </c>
      <c r="B4" s="470"/>
      <c r="C4" s="470"/>
      <c r="D4" s="470"/>
      <c r="E4" s="470"/>
      <c r="F4" s="470"/>
      <c r="G4" s="470"/>
      <c r="H4" s="470"/>
      <c r="I4" s="470"/>
      <c r="J4" s="470"/>
      <c r="K4" s="470"/>
      <c r="L4" s="470"/>
    </row>
    <row r="5" spans="1:18" s="4" customFormat="1" x14ac:dyDescent="0.25">
      <c r="A5" s="470"/>
      <c r="B5" s="470"/>
      <c r="C5" s="470"/>
      <c r="D5" s="470"/>
      <c r="E5" s="470"/>
      <c r="F5" s="470"/>
      <c r="G5" s="470"/>
      <c r="H5" s="470"/>
      <c r="I5" s="470"/>
      <c r="J5" s="470"/>
      <c r="K5" s="470"/>
      <c r="L5" s="470"/>
    </row>
    <row r="6" spans="1:18" x14ac:dyDescent="0.25">
      <c r="A6" s="482" t="s">
        <v>1437</v>
      </c>
      <c r="B6" s="482"/>
      <c r="C6" s="482"/>
      <c r="D6" s="482"/>
      <c r="E6" s="482"/>
      <c r="F6" s="482"/>
      <c r="G6" s="482"/>
      <c r="H6" s="482"/>
      <c r="I6" s="482"/>
      <c r="J6" s="482"/>
      <c r="K6" s="482"/>
      <c r="L6" s="482"/>
      <c r="N6" s="7"/>
      <c r="O6" s="7"/>
      <c r="P6" s="7"/>
      <c r="Q6" s="7"/>
      <c r="R6" s="7"/>
    </row>
    <row r="7" spans="1:18" x14ac:dyDescent="0.25">
      <c r="A7" s="359" t="s">
        <v>1445</v>
      </c>
      <c r="B7" s="15"/>
      <c r="C7" s="15"/>
      <c r="D7" s="15"/>
      <c r="E7" s="22"/>
      <c r="F7" s="22"/>
      <c r="G7" s="22"/>
      <c r="H7" s="22"/>
      <c r="I7" s="22"/>
      <c r="J7" s="15"/>
      <c r="K7" s="15"/>
      <c r="L7" s="15"/>
      <c r="N7" s="7"/>
      <c r="O7" s="7"/>
      <c r="P7" s="7"/>
      <c r="Q7" s="7"/>
      <c r="R7" s="7"/>
    </row>
    <row r="8" spans="1:18" x14ac:dyDescent="0.25">
      <c r="A8" s="359" t="s">
        <v>1439</v>
      </c>
      <c r="B8" s="15"/>
      <c r="C8" s="15"/>
      <c r="D8" s="15"/>
      <c r="E8" s="22"/>
      <c r="F8" s="22"/>
      <c r="G8" s="22"/>
      <c r="H8" s="22"/>
      <c r="I8" s="22"/>
      <c r="J8" s="15"/>
      <c r="K8" s="15"/>
      <c r="L8" s="15"/>
      <c r="N8" s="7"/>
      <c r="O8" s="7"/>
      <c r="P8" s="7"/>
      <c r="Q8" s="7"/>
      <c r="R8" s="7"/>
    </row>
    <row r="9" spans="1:18" x14ac:dyDescent="0.25">
      <c r="A9" s="359" t="s">
        <v>1443</v>
      </c>
      <c r="B9" s="15"/>
      <c r="C9" s="15"/>
      <c r="D9" s="15"/>
      <c r="E9" s="22"/>
      <c r="F9" s="22"/>
      <c r="G9" s="22"/>
      <c r="H9" s="22"/>
      <c r="I9" s="22"/>
      <c r="J9" s="15"/>
      <c r="K9" s="15"/>
      <c r="L9" s="15"/>
      <c r="M9" s="7"/>
      <c r="N9" s="7"/>
      <c r="O9" s="7"/>
      <c r="P9" s="7"/>
      <c r="Q9" s="7"/>
      <c r="R9" s="7"/>
    </row>
    <row r="10" spans="1:18" s="10" customFormat="1" x14ac:dyDescent="0.25">
      <c r="A10" s="41"/>
      <c r="B10" s="472" t="s">
        <v>3</v>
      </c>
      <c r="C10" s="472" t="s">
        <v>4</v>
      </c>
      <c r="D10" s="14" t="s">
        <v>5</v>
      </c>
      <c r="E10" s="478" t="s">
        <v>7</v>
      </c>
      <c r="F10" s="479"/>
      <c r="G10" s="479"/>
      <c r="H10" s="479"/>
      <c r="I10" s="480"/>
      <c r="J10" s="14" t="s">
        <v>9</v>
      </c>
      <c r="K10" s="472" t="s">
        <v>10</v>
      </c>
      <c r="L10" s="14" t="s">
        <v>11</v>
      </c>
      <c r="M10" s="7"/>
      <c r="N10" s="7"/>
      <c r="O10" s="7"/>
      <c r="P10" s="7"/>
      <c r="Q10" s="7"/>
      <c r="R10" s="7"/>
    </row>
    <row r="11" spans="1:18" x14ac:dyDescent="0.25">
      <c r="A11" s="43" t="s">
        <v>2</v>
      </c>
      <c r="B11" s="473"/>
      <c r="C11" s="473"/>
      <c r="D11" s="21" t="s">
        <v>6</v>
      </c>
      <c r="E11" s="14">
        <v>2561</v>
      </c>
      <c r="F11" s="14">
        <v>2562</v>
      </c>
      <c r="G11" s="390">
        <v>2563</v>
      </c>
      <c r="H11" s="14">
        <v>2564</v>
      </c>
      <c r="I11" s="14">
        <v>2565</v>
      </c>
      <c r="J11" s="21" t="s">
        <v>18</v>
      </c>
      <c r="K11" s="473"/>
      <c r="L11" s="21" t="s">
        <v>19</v>
      </c>
      <c r="M11" s="7"/>
      <c r="N11" s="7"/>
      <c r="O11" s="7"/>
      <c r="P11" s="7"/>
      <c r="Q11" s="7"/>
      <c r="R11" s="7"/>
    </row>
    <row r="12" spans="1:18" x14ac:dyDescent="0.25">
      <c r="A12" s="44"/>
      <c r="B12" s="474"/>
      <c r="C12" s="474"/>
      <c r="D12" s="26"/>
      <c r="E12" s="26" t="s">
        <v>8</v>
      </c>
      <c r="F12" s="26" t="s">
        <v>8</v>
      </c>
      <c r="G12" s="45" t="s">
        <v>8</v>
      </c>
      <c r="H12" s="26" t="s">
        <v>8</v>
      </c>
      <c r="I12" s="26" t="s">
        <v>8</v>
      </c>
      <c r="J12" s="26"/>
      <c r="K12" s="474"/>
      <c r="L12" s="26"/>
      <c r="M12" s="7"/>
      <c r="N12" s="7"/>
      <c r="O12" s="7"/>
      <c r="P12" s="7"/>
      <c r="Q12" s="7"/>
      <c r="R12" s="7"/>
    </row>
    <row r="13" spans="1:18" x14ac:dyDescent="0.25">
      <c r="A13" s="14">
        <v>1</v>
      </c>
      <c r="B13" s="15" t="s">
        <v>683</v>
      </c>
      <c r="C13" s="16" t="s">
        <v>226</v>
      </c>
      <c r="D13" s="15" t="s">
        <v>222</v>
      </c>
      <c r="E13" s="17">
        <v>50000</v>
      </c>
      <c r="F13" s="18">
        <v>50000</v>
      </c>
      <c r="G13" s="17">
        <v>50000</v>
      </c>
      <c r="H13" s="398">
        <v>50000</v>
      </c>
      <c r="I13" s="17">
        <v>50000</v>
      </c>
      <c r="J13" s="15" t="s">
        <v>223</v>
      </c>
      <c r="K13" s="16" t="s">
        <v>230</v>
      </c>
      <c r="L13" s="19" t="s">
        <v>36</v>
      </c>
      <c r="N13" s="7"/>
      <c r="O13" s="7"/>
      <c r="P13" s="7"/>
      <c r="Q13" s="7"/>
      <c r="R13" s="7"/>
    </row>
    <row r="14" spans="1:18" x14ac:dyDescent="0.25">
      <c r="A14" s="21"/>
      <c r="B14" s="15" t="s">
        <v>221</v>
      </c>
      <c r="C14" s="19" t="s">
        <v>227</v>
      </c>
      <c r="D14" s="15" t="s">
        <v>40</v>
      </c>
      <c r="E14" s="21" t="s">
        <v>120</v>
      </c>
      <c r="F14" s="22"/>
      <c r="G14" s="21"/>
      <c r="H14" s="183"/>
      <c r="I14" s="21"/>
      <c r="J14" s="15" t="s">
        <v>225</v>
      </c>
      <c r="K14" s="19" t="s">
        <v>231</v>
      </c>
      <c r="L14" s="19"/>
    </row>
    <row r="15" spans="1:18" x14ac:dyDescent="0.25">
      <c r="A15" s="21"/>
      <c r="B15" s="15"/>
      <c r="C15" s="19" t="s">
        <v>228</v>
      </c>
      <c r="D15" s="15"/>
      <c r="E15" s="21"/>
      <c r="F15" s="22"/>
      <c r="G15" s="21"/>
      <c r="H15" s="183"/>
      <c r="I15" s="21"/>
      <c r="J15" s="15" t="s">
        <v>224</v>
      </c>
      <c r="K15" s="19"/>
      <c r="L15" s="19"/>
    </row>
    <row r="16" spans="1:18" x14ac:dyDescent="0.25">
      <c r="A16" s="21"/>
      <c r="B16" s="15"/>
      <c r="C16" s="19" t="s">
        <v>229</v>
      </c>
      <c r="D16" s="15"/>
      <c r="E16" s="21"/>
      <c r="F16" s="22"/>
      <c r="G16" s="21"/>
      <c r="H16" s="183"/>
      <c r="I16" s="21"/>
      <c r="J16" s="15"/>
      <c r="K16" s="19"/>
      <c r="L16" s="19"/>
    </row>
    <row r="17" spans="1:16" x14ac:dyDescent="0.25">
      <c r="A17" s="21"/>
      <c r="B17" s="15"/>
      <c r="C17" s="19"/>
      <c r="D17" s="15"/>
      <c r="E17" s="21"/>
      <c r="F17" s="22"/>
      <c r="G17" s="21"/>
      <c r="H17" s="183"/>
      <c r="I17" s="21"/>
      <c r="J17" s="15"/>
      <c r="K17" s="19"/>
      <c r="L17" s="24"/>
    </row>
    <row r="18" spans="1:16" x14ac:dyDescent="0.25">
      <c r="A18" s="21">
        <v>2</v>
      </c>
      <c r="B18" s="15" t="s">
        <v>2128</v>
      </c>
      <c r="C18" s="19" t="s">
        <v>234</v>
      </c>
      <c r="D18" s="15" t="s">
        <v>237</v>
      </c>
      <c r="E18" s="23">
        <v>15000</v>
      </c>
      <c r="F18" s="18">
        <v>15000</v>
      </c>
      <c r="G18" s="23">
        <v>15000</v>
      </c>
      <c r="H18" s="25">
        <v>15000</v>
      </c>
      <c r="I18" s="23">
        <v>15000</v>
      </c>
      <c r="J18" s="15" t="s">
        <v>240</v>
      </c>
      <c r="K18" s="19" t="s">
        <v>243</v>
      </c>
      <c r="L18" s="24" t="s">
        <v>59</v>
      </c>
    </row>
    <row r="19" spans="1:16" x14ac:dyDescent="0.25">
      <c r="A19" s="21"/>
      <c r="B19" s="15" t="s">
        <v>2129</v>
      </c>
      <c r="C19" s="19" t="s">
        <v>235</v>
      </c>
      <c r="D19" s="15" t="s">
        <v>40</v>
      </c>
      <c r="E19" s="21" t="s">
        <v>60</v>
      </c>
      <c r="F19" s="22"/>
      <c r="G19" s="21"/>
      <c r="H19" s="183"/>
      <c r="I19" s="21"/>
      <c r="J19" s="15" t="s">
        <v>241</v>
      </c>
      <c r="K19" s="19" t="s">
        <v>244</v>
      </c>
      <c r="L19" s="24"/>
    </row>
    <row r="20" spans="1:16" x14ac:dyDescent="0.25">
      <c r="A20" s="21"/>
      <c r="B20" s="15" t="s">
        <v>233</v>
      </c>
      <c r="C20" s="19" t="s">
        <v>236</v>
      </c>
      <c r="D20" s="15" t="s">
        <v>238</v>
      </c>
      <c r="E20" s="21"/>
      <c r="F20" s="22"/>
      <c r="G20" s="21"/>
      <c r="H20" s="183"/>
      <c r="I20" s="21"/>
      <c r="J20" s="15" t="s">
        <v>242</v>
      </c>
      <c r="K20" s="19" t="s">
        <v>245</v>
      </c>
      <c r="L20" s="24"/>
    </row>
    <row r="21" spans="1:16" x14ac:dyDescent="0.25">
      <c r="A21" s="21"/>
      <c r="B21" s="15"/>
      <c r="C21" s="19" t="s">
        <v>56</v>
      </c>
      <c r="D21" s="15" t="s">
        <v>239</v>
      </c>
      <c r="E21" s="21"/>
      <c r="F21" s="22"/>
      <c r="G21" s="21"/>
      <c r="H21" s="183"/>
      <c r="I21" s="21"/>
      <c r="J21" s="15" t="s">
        <v>40</v>
      </c>
      <c r="K21" s="19"/>
      <c r="L21" s="24"/>
    </row>
    <row r="22" spans="1:16" x14ac:dyDescent="0.25">
      <c r="A22" s="21"/>
      <c r="B22" s="15"/>
      <c r="C22" s="19"/>
      <c r="D22" s="15"/>
      <c r="E22" s="21"/>
      <c r="F22" s="22"/>
      <c r="G22" s="21"/>
      <c r="H22" s="183"/>
      <c r="I22" s="21"/>
      <c r="J22" s="15"/>
      <c r="K22" s="19"/>
      <c r="L22" s="24"/>
      <c r="P22" s="7"/>
    </row>
    <row r="23" spans="1:16" x14ac:dyDescent="0.25">
      <c r="A23" s="21">
        <v>3</v>
      </c>
      <c r="B23" s="15" t="s">
        <v>2127</v>
      </c>
      <c r="C23" s="19" t="s">
        <v>246</v>
      </c>
      <c r="D23" s="15" t="s">
        <v>249</v>
      </c>
      <c r="E23" s="182">
        <v>20000</v>
      </c>
      <c r="F23" s="399">
        <v>50000</v>
      </c>
      <c r="G23" s="182">
        <v>50000</v>
      </c>
      <c r="H23" s="400">
        <v>50000</v>
      </c>
      <c r="I23" s="400">
        <v>50000</v>
      </c>
      <c r="J23" s="19" t="s">
        <v>253</v>
      </c>
      <c r="K23" s="19" t="s">
        <v>254</v>
      </c>
      <c r="L23" s="24" t="s">
        <v>59</v>
      </c>
    </row>
    <row r="24" spans="1:16" x14ac:dyDescent="0.25">
      <c r="A24" s="43"/>
      <c r="B24" s="15"/>
      <c r="C24" s="19" t="s">
        <v>247</v>
      </c>
      <c r="D24" s="15" t="s">
        <v>250</v>
      </c>
      <c r="E24" s="21" t="s">
        <v>252</v>
      </c>
      <c r="F24" s="22"/>
      <c r="G24" s="21"/>
      <c r="H24" s="183"/>
      <c r="I24" s="21"/>
      <c r="J24" s="15" t="s">
        <v>21</v>
      </c>
      <c r="K24" s="19" t="s">
        <v>255</v>
      </c>
      <c r="L24" s="24"/>
    </row>
    <row r="25" spans="1:16" x14ac:dyDescent="0.25">
      <c r="A25" s="43"/>
      <c r="B25" s="15"/>
      <c r="C25" s="19" t="s">
        <v>248</v>
      </c>
      <c r="D25" s="15" t="s">
        <v>251</v>
      </c>
      <c r="E25" s="21"/>
      <c r="F25" s="22"/>
      <c r="G25" s="21"/>
      <c r="H25" s="183"/>
      <c r="I25" s="21"/>
      <c r="J25" s="15"/>
      <c r="K25" s="19" t="s">
        <v>256</v>
      </c>
      <c r="L25" s="24"/>
    </row>
    <row r="26" spans="1:16" x14ac:dyDescent="0.25">
      <c r="A26" s="43"/>
      <c r="B26" s="19"/>
      <c r="C26" s="19" t="s">
        <v>2199</v>
      </c>
      <c r="D26" s="19"/>
      <c r="E26" s="23"/>
      <c r="F26" s="23"/>
      <c r="G26" s="23"/>
      <c r="H26" s="23"/>
      <c r="I26" s="23"/>
      <c r="J26" s="19"/>
      <c r="K26" s="19" t="s">
        <v>257</v>
      </c>
      <c r="L26" s="24"/>
    </row>
    <row r="27" spans="1:16" x14ac:dyDescent="0.25">
      <c r="A27" s="43"/>
      <c r="B27" s="19"/>
      <c r="C27" s="19"/>
      <c r="D27" s="19"/>
      <c r="E27" s="23"/>
      <c r="F27" s="23"/>
      <c r="G27" s="23"/>
      <c r="H27" s="23"/>
      <c r="I27" s="23"/>
      <c r="J27" s="19"/>
      <c r="K27" s="19"/>
      <c r="L27" s="24"/>
    </row>
    <row r="28" spans="1:16" x14ac:dyDescent="0.25">
      <c r="A28" s="21">
        <v>4</v>
      </c>
      <c r="B28" s="15" t="s">
        <v>677</v>
      </c>
      <c r="C28" s="19" t="s">
        <v>258</v>
      </c>
      <c r="D28" s="15" t="s">
        <v>679</v>
      </c>
      <c r="E28" s="23">
        <v>20000</v>
      </c>
      <c r="F28" s="18">
        <v>20000</v>
      </c>
      <c r="G28" s="23">
        <v>20000</v>
      </c>
      <c r="H28" s="23">
        <v>20000</v>
      </c>
      <c r="I28" s="23">
        <v>20000</v>
      </c>
      <c r="J28" s="15" t="s">
        <v>680</v>
      </c>
      <c r="K28" s="19" t="s">
        <v>262</v>
      </c>
      <c r="L28" s="19" t="s">
        <v>126</v>
      </c>
    </row>
    <row r="29" spans="1:16" x14ac:dyDescent="0.25">
      <c r="A29" s="43"/>
      <c r="B29" s="15" t="s">
        <v>678</v>
      </c>
      <c r="C29" s="19" t="s">
        <v>259</v>
      </c>
      <c r="D29" s="15" t="s">
        <v>119</v>
      </c>
      <c r="E29" s="21" t="s">
        <v>942</v>
      </c>
      <c r="F29" s="22"/>
      <c r="G29" s="21"/>
      <c r="H29" s="21"/>
      <c r="I29" s="21"/>
      <c r="J29" s="15" t="s">
        <v>681</v>
      </c>
      <c r="K29" s="19" t="s">
        <v>135</v>
      </c>
      <c r="L29" s="19"/>
    </row>
    <row r="30" spans="1:16" x14ac:dyDescent="0.25">
      <c r="A30" s="43"/>
      <c r="B30" s="15"/>
      <c r="C30" s="19"/>
      <c r="D30" s="15"/>
      <c r="E30" s="21"/>
      <c r="F30" s="22"/>
      <c r="G30" s="21"/>
      <c r="H30" s="21"/>
      <c r="I30" s="21"/>
      <c r="J30" s="15" t="s">
        <v>682</v>
      </c>
      <c r="K30" s="19"/>
      <c r="L30" s="19"/>
    </row>
    <row r="31" spans="1:16" x14ac:dyDescent="0.25">
      <c r="A31" s="43"/>
      <c r="B31" s="19"/>
      <c r="C31" s="19"/>
      <c r="D31" s="19"/>
      <c r="E31" s="21"/>
      <c r="F31" s="21"/>
      <c r="G31" s="21"/>
      <c r="H31" s="21"/>
      <c r="I31" s="21"/>
      <c r="J31" s="19"/>
      <c r="K31" s="19"/>
      <c r="L31" s="24"/>
    </row>
    <row r="32" spans="1:16" s="7" customFormat="1" x14ac:dyDescent="0.25">
      <c r="A32" s="43"/>
      <c r="B32" s="19"/>
      <c r="C32" s="19"/>
      <c r="D32" s="19"/>
      <c r="E32" s="21"/>
      <c r="F32" s="21"/>
      <c r="G32" s="21"/>
      <c r="H32" s="21"/>
      <c r="I32" s="21"/>
      <c r="J32" s="19"/>
      <c r="K32" s="19"/>
      <c r="L32" s="19"/>
    </row>
    <row r="33" spans="1:17" s="29" customFormat="1" x14ac:dyDescent="0.25">
      <c r="A33" s="44"/>
      <c r="B33" s="27"/>
      <c r="C33" s="27"/>
      <c r="D33" s="27"/>
      <c r="E33" s="26"/>
      <c r="F33" s="26"/>
      <c r="G33" s="26"/>
      <c r="H33" s="26"/>
      <c r="I33" s="26"/>
      <c r="J33" s="27"/>
      <c r="K33" s="27"/>
      <c r="L33" s="27"/>
      <c r="M33" s="57"/>
    </row>
    <row r="34" spans="1:17" s="7" customFormat="1" x14ac:dyDescent="0.25">
      <c r="A34" s="38"/>
      <c r="B34" s="39"/>
      <c r="C34" s="39"/>
      <c r="D34" s="39"/>
      <c r="E34" s="40"/>
      <c r="F34" s="40"/>
      <c r="G34" s="40"/>
      <c r="H34" s="40"/>
      <c r="I34" s="40"/>
      <c r="J34" s="39"/>
      <c r="K34" s="39"/>
      <c r="L34" s="39" t="s">
        <v>940</v>
      </c>
    </row>
    <row r="35" spans="1:17" s="4" customFormat="1" ht="14.25" customHeight="1" x14ac:dyDescent="0.25">
      <c r="A35" s="470" t="s">
        <v>0</v>
      </c>
      <c r="B35" s="470"/>
      <c r="C35" s="470"/>
      <c r="D35" s="470"/>
      <c r="E35" s="470"/>
      <c r="F35" s="470"/>
      <c r="G35" s="470"/>
      <c r="H35" s="470"/>
      <c r="I35" s="470"/>
      <c r="J35" s="470"/>
      <c r="K35" s="470"/>
      <c r="L35" s="470"/>
    </row>
    <row r="36" spans="1:17" s="4" customFormat="1" ht="14.25" customHeight="1" x14ac:dyDescent="0.25">
      <c r="A36" s="470" t="s">
        <v>1498</v>
      </c>
      <c r="B36" s="470"/>
      <c r="C36" s="470"/>
      <c r="D36" s="470"/>
      <c r="E36" s="470"/>
      <c r="F36" s="470"/>
      <c r="G36" s="470"/>
      <c r="H36" s="470"/>
      <c r="I36" s="470"/>
      <c r="J36" s="470"/>
      <c r="K36" s="470"/>
      <c r="L36" s="470"/>
    </row>
    <row r="37" spans="1:17" s="4" customFormat="1" ht="14.25" customHeight="1" x14ac:dyDescent="0.25">
      <c r="A37" s="470" t="s">
        <v>1</v>
      </c>
      <c r="B37" s="470"/>
      <c r="C37" s="470"/>
      <c r="D37" s="470"/>
      <c r="E37" s="470"/>
      <c r="F37" s="470"/>
      <c r="G37" s="470"/>
      <c r="H37" s="470"/>
      <c r="I37" s="470"/>
      <c r="J37" s="470"/>
      <c r="K37" s="470"/>
      <c r="L37" s="470"/>
    </row>
    <row r="38" spans="1:17" s="4" customFormat="1" x14ac:dyDescent="0.25">
      <c r="A38" s="481"/>
      <c r="B38" s="481"/>
      <c r="C38" s="481"/>
      <c r="D38" s="481"/>
      <c r="E38" s="481"/>
      <c r="F38" s="481"/>
      <c r="G38" s="481"/>
      <c r="H38" s="481"/>
      <c r="I38" s="481"/>
      <c r="J38" s="481"/>
      <c r="K38" s="481"/>
      <c r="L38" s="481"/>
    </row>
    <row r="39" spans="1:17" x14ac:dyDescent="0.25">
      <c r="A39" s="471" t="s">
        <v>1437</v>
      </c>
      <c r="B39" s="471"/>
      <c r="C39" s="471"/>
      <c r="D39" s="471"/>
      <c r="E39" s="471"/>
      <c r="F39" s="471"/>
      <c r="G39" s="471"/>
      <c r="H39" s="471"/>
      <c r="I39" s="471"/>
      <c r="J39" s="471"/>
      <c r="K39" s="471"/>
      <c r="L39" s="471"/>
    </row>
    <row r="40" spans="1:17" x14ac:dyDescent="0.25">
      <c r="A40" s="359" t="s">
        <v>1445</v>
      </c>
      <c r="B40" s="15"/>
      <c r="C40" s="15"/>
      <c r="D40" s="15"/>
      <c r="E40" s="22"/>
      <c r="F40" s="22"/>
      <c r="G40" s="22"/>
      <c r="H40" s="22"/>
      <c r="I40" s="22"/>
      <c r="J40" s="15"/>
      <c r="K40" s="15"/>
      <c r="L40" s="15"/>
    </row>
    <row r="41" spans="1:17" x14ac:dyDescent="0.25">
      <c r="A41" s="359" t="s">
        <v>1439</v>
      </c>
      <c r="B41" s="15"/>
      <c r="C41" s="15"/>
      <c r="D41" s="15"/>
      <c r="E41" s="22"/>
      <c r="F41" s="22"/>
      <c r="G41" s="22"/>
      <c r="H41" s="22"/>
      <c r="I41" s="22"/>
      <c r="J41" s="15"/>
      <c r="K41" s="15"/>
      <c r="L41" s="15"/>
    </row>
    <row r="42" spans="1:17" x14ac:dyDescent="0.25">
      <c r="A42" s="359" t="s">
        <v>1443</v>
      </c>
      <c r="B42" s="15"/>
      <c r="C42" s="15"/>
      <c r="D42" s="15"/>
      <c r="E42" s="22"/>
      <c r="F42" s="22"/>
      <c r="G42" s="22"/>
      <c r="H42" s="22"/>
      <c r="I42" s="22"/>
      <c r="J42" s="15"/>
      <c r="K42" s="15"/>
      <c r="L42" s="15"/>
      <c r="N42" s="7"/>
      <c r="O42" s="7"/>
      <c r="P42" s="7"/>
      <c r="Q42" s="7"/>
    </row>
    <row r="43" spans="1:17" s="10" customFormat="1" x14ac:dyDescent="0.25">
      <c r="A43" s="41"/>
      <c r="B43" s="472" t="s">
        <v>3</v>
      </c>
      <c r="C43" s="472" t="s">
        <v>4</v>
      </c>
      <c r="D43" s="14" t="s">
        <v>5</v>
      </c>
      <c r="E43" s="478" t="s">
        <v>7</v>
      </c>
      <c r="F43" s="479"/>
      <c r="G43" s="479"/>
      <c r="H43" s="479"/>
      <c r="I43" s="480"/>
      <c r="J43" s="14" t="s">
        <v>9</v>
      </c>
      <c r="K43" s="472" t="s">
        <v>10</v>
      </c>
      <c r="L43" s="14" t="s">
        <v>11</v>
      </c>
      <c r="M43" s="57"/>
      <c r="N43" s="7"/>
      <c r="O43" s="7"/>
      <c r="P43" s="7"/>
      <c r="Q43" s="7"/>
    </row>
    <row r="44" spans="1:17" x14ac:dyDescent="0.25">
      <c r="A44" s="43" t="s">
        <v>2</v>
      </c>
      <c r="B44" s="473"/>
      <c r="C44" s="473"/>
      <c r="D44" s="21" t="s">
        <v>6</v>
      </c>
      <c r="E44" s="14">
        <v>2561</v>
      </c>
      <c r="F44" s="14">
        <v>2562</v>
      </c>
      <c r="G44" s="390">
        <v>2563</v>
      </c>
      <c r="H44" s="14">
        <v>2564</v>
      </c>
      <c r="I44" s="14">
        <v>2565</v>
      </c>
      <c r="J44" s="21" t="s">
        <v>18</v>
      </c>
      <c r="K44" s="473"/>
      <c r="L44" s="21" t="s">
        <v>19</v>
      </c>
      <c r="M44" s="7"/>
    </row>
    <row r="45" spans="1:17" x14ac:dyDescent="0.25">
      <c r="A45" s="44"/>
      <c r="B45" s="474"/>
      <c r="C45" s="474"/>
      <c r="D45" s="26"/>
      <c r="E45" s="26" t="s">
        <v>8</v>
      </c>
      <c r="F45" s="26" t="s">
        <v>8</v>
      </c>
      <c r="G45" s="45" t="s">
        <v>8</v>
      </c>
      <c r="H45" s="26" t="s">
        <v>8</v>
      </c>
      <c r="I45" s="26" t="s">
        <v>8</v>
      </c>
      <c r="J45" s="26"/>
      <c r="K45" s="474"/>
      <c r="L45" s="26"/>
      <c r="M45" s="7"/>
    </row>
    <row r="46" spans="1:17" customFormat="1" ht="86.25" customHeight="1" x14ac:dyDescent="0.25">
      <c r="A46" s="181">
        <v>5</v>
      </c>
      <c r="B46" s="136" t="s">
        <v>2206</v>
      </c>
      <c r="C46" s="136" t="s">
        <v>2207</v>
      </c>
      <c r="D46" s="136" t="s">
        <v>2208</v>
      </c>
      <c r="E46" s="17"/>
      <c r="F46" s="440">
        <v>130000</v>
      </c>
      <c r="G46" s="440">
        <v>130000</v>
      </c>
      <c r="H46" s="14"/>
      <c r="I46" s="14"/>
      <c r="J46" s="136" t="s">
        <v>1673</v>
      </c>
      <c r="K46" s="136" t="s">
        <v>2209</v>
      </c>
      <c r="L46" s="181" t="s">
        <v>59</v>
      </c>
      <c r="N46" s="198"/>
      <c r="O46" s="198"/>
    </row>
    <row r="47" spans="1:17" x14ac:dyDescent="0.25">
      <c r="A47" s="21">
        <v>6</v>
      </c>
      <c r="B47" s="19" t="s">
        <v>267</v>
      </c>
      <c r="C47" s="19" t="s">
        <v>269</v>
      </c>
      <c r="D47" s="19" t="s">
        <v>272</v>
      </c>
      <c r="E47" s="92">
        <v>15000</v>
      </c>
      <c r="F47" s="92">
        <v>15000</v>
      </c>
      <c r="G47" s="92">
        <v>15000</v>
      </c>
      <c r="H47" s="92">
        <v>15000</v>
      </c>
      <c r="I47" s="92">
        <v>15000</v>
      </c>
      <c r="J47" s="24" t="s">
        <v>275</v>
      </c>
      <c r="K47" s="19" t="s">
        <v>277</v>
      </c>
      <c r="L47" s="24" t="s">
        <v>59</v>
      </c>
    </row>
    <row r="48" spans="1:17" x14ac:dyDescent="0.25">
      <c r="A48" s="21"/>
      <c r="B48" s="19" t="s">
        <v>268</v>
      </c>
      <c r="C48" s="19" t="s">
        <v>270</v>
      </c>
      <c r="D48" s="19" t="s">
        <v>273</v>
      </c>
      <c r="E48" s="385" t="s">
        <v>941</v>
      </c>
      <c r="F48" s="21"/>
      <c r="G48" s="21"/>
      <c r="H48" s="21"/>
      <c r="I48" s="21"/>
      <c r="J48" s="19" t="s">
        <v>276</v>
      </c>
      <c r="K48" s="19" t="s">
        <v>278</v>
      </c>
      <c r="L48" s="24"/>
    </row>
    <row r="49" spans="1:15" x14ac:dyDescent="0.25">
      <c r="A49" s="21"/>
      <c r="B49" s="19"/>
      <c r="C49" s="19" t="s">
        <v>271</v>
      </c>
      <c r="D49" s="19" t="s">
        <v>274</v>
      </c>
      <c r="E49" s="21"/>
      <c r="F49" s="21"/>
      <c r="G49" s="21"/>
      <c r="H49" s="21"/>
      <c r="I49" s="21"/>
      <c r="J49" s="19"/>
      <c r="K49" s="19" t="s">
        <v>268</v>
      </c>
      <c r="L49" s="19"/>
    </row>
    <row r="50" spans="1:15" x14ac:dyDescent="0.25">
      <c r="A50" s="21"/>
      <c r="B50" s="15"/>
      <c r="C50" s="19"/>
      <c r="D50" s="15"/>
      <c r="E50" s="21"/>
      <c r="F50" s="22"/>
      <c r="G50" s="21"/>
      <c r="H50" s="21"/>
      <c r="I50" s="21"/>
      <c r="J50" s="15"/>
      <c r="K50" s="19"/>
      <c r="L50" s="24"/>
      <c r="O50" s="7"/>
    </row>
    <row r="51" spans="1:15" x14ac:dyDescent="0.25">
      <c r="A51" s="21">
        <v>7</v>
      </c>
      <c r="B51" s="15" t="s">
        <v>2299</v>
      </c>
      <c r="C51" s="19" t="s">
        <v>282</v>
      </c>
      <c r="D51" s="15" t="s">
        <v>284</v>
      </c>
      <c r="E51" s="23">
        <v>300000</v>
      </c>
      <c r="F51" s="18">
        <v>300000</v>
      </c>
      <c r="G51" s="23">
        <v>300000</v>
      </c>
      <c r="H51" s="23">
        <v>300000</v>
      </c>
      <c r="I51" s="23">
        <v>300000</v>
      </c>
      <c r="J51" s="15" t="s">
        <v>286</v>
      </c>
      <c r="K51" s="19" t="s">
        <v>288</v>
      </c>
      <c r="L51" s="19" t="s">
        <v>290</v>
      </c>
    </row>
    <row r="52" spans="1:15" x14ac:dyDescent="0.25">
      <c r="A52" s="21"/>
      <c r="B52" s="15" t="s">
        <v>2300</v>
      </c>
      <c r="C52" s="19" t="s">
        <v>283</v>
      </c>
      <c r="D52" s="15" t="s">
        <v>285</v>
      </c>
      <c r="E52" s="21" t="s">
        <v>1309</v>
      </c>
      <c r="F52" s="22"/>
      <c r="G52" s="21"/>
      <c r="H52" s="21"/>
      <c r="I52" s="21"/>
      <c r="J52" s="15" t="s">
        <v>287</v>
      </c>
      <c r="K52" s="19" t="s">
        <v>289</v>
      </c>
      <c r="L52" s="19"/>
    </row>
    <row r="53" spans="1:15" x14ac:dyDescent="0.25">
      <c r="A53" s="21"/>
      <c r="B53" s="15"/>
      <c r="C53" s="19"/>
      <c r="D53" s="15" t="s">
        <v>40</v>
      </c>
      <c r="E53" s="21"/>
      <c r="F53" s="22"/>
      <c r="G53" s="21"/>
      <c r="H53" s="21"/>
      <c r="I53" s="21"/>
      <c r="J53" s="15"/>
      <c r="K53" s="19"/>
      <c r="L53" s="19"/>
    </row>
    <row r="54" spans="1:15" x14ac:dyDescent="0.25">
      <c r="A54" s="21"/>
      <c r="B54" s="15"/>
      <c r="C54" s="19"/>
      <c r="D54" s="15"/>
      <c r="E54" s="21"/>
      <c r="F54" s="22"/>
      <c r="G54" s="21"/>
      <c r="H54" s="21"/>
      <c r="I54" s="21"/>
      <c r="J54" s="15"/>
      <c r="K54" s="19"/>
      <c r="L54" s="24"/>
    </row>
    <row r="55" spans="1:15" x14ac:dyDescent="0.25">
      <c r="A55" s="21">
        <v>8</v>
      </c>
      <c r="B55" s="19" t="s">
        <v>293</v>
      </c>
      <c r="C55" s="19" t="s">
        <v>296</v>
      </c>
      <c r="D55" s="19" t="s">
        <v>1431</v>
      </c>
      <c r="E55" s="23">
        <v>110000</v>
      </c>
      <c r="F55" s="23">
        <v>110000</v>
      </c>
      <c r="G55" s="23">
        <v>110000</v>
      </c>
      <c r="H55" s="23">
        <v>110000</v>
      </c>
      <c r="I55" s="23">
        <v>110000</v>
      </c>
      <c r="J55" s="24" t="s">
        <v>299</v>
      </c>
      <c r="K55" s="19" t="s">
        <v>301</v>
      </c>
      <c r="L55" s="24" t="s">
        <v>59</v>
      </c>
    </row>
    <row r="56" spans="1:15" x14ac:dyDescent="0.25">
      <c r="A56" s="43"/>
      <c r="B56" s="19" t="s">
        <v>294</v>
      </c>
      <c r="C56" s="19" t="s">
        <v>297</v>
      </c>
      <c r="D56" s="19" t="s">
        <v>1432</v>
      </c>
      <c r="E56" s="21" t="s">
        <v>120</v>
      </c>
      <c r="F56" s="21"/>
      <c r="G56" s="21"/>
      <c r="H56" s="21"/>
      <c r="I56" s="21"/>
      <c r="J56" s="24" t="s">
        <v>300</v>
      </c>
      <c r="K56" s="19" t="s">
        <v>101</v>
      </c>
      <c r="L56" s="24"/>
    </row>
    <row r="57" spans="1:15" x14ac:dyDescent="0.25">
      <c r="A57" s="43"/>
      <c r="B57" s="19" t="s">
        <v>295</v>
      </c>
      <c r="C57" s="19" t="s">
        <v>298</v>
      </c>
      <c r="D57" s="19"/>
      <c r="E57" s="21"/>
      <c r="F57" s="21"/>
      <c r="G57" s="21"/>
      <c r="H57" s="21"/>
      <c r="I57" s="21"/>
      <c r="J57" s="24"/>
      <c r="K57" s="19"/>
      <c r="L57" s="19"/>
    </row>
    <row r="58" spans="1:15" x14ac:dyDescent="0.25">
      <c r="A58" s="43"/>
      <c r="B58" s="19"/>
      <c r="C58" s="19" t="s">
        <v>123</v>
      </c>
      <c r="D58" s="19"/>
      <c r="E58" s="21"/>
      <c r="F58" s="21"/>
      <c r="G58" s="21"/>
      <c r="H58" s="21"/>
      <c r="I58" s="21"/>
      <c r="J58" s="24"/>
      <c r="K58" s="19"/>
      <c r="L58" s="19"/>
    </row>
    <row r="59" spans="1:15" x14ac:dyDescent="0.25">
      <c r="A59" s="43"/>
      <c r="B59" s="19"/>
      <c r="C59" s="19"/>
      <c r="D59" s="19"/>
      <c r="E59" s="23"/>
      <c r="F59" s="23"/>
      <c r="G59" s="23"/>
      <c r="H59" s="23"/>
      <c r="I59" s="23"/>
      <c r="J59" s="19"/>
      <c r="K59" s="19"/>
      <c r="L59" s="19"/>
    </row>
    <row r="60" spans="1:15" x14ac:dyDescent="0.25">
      <c r="A60" s="21">
        <v>9</v>
      </c>
      <c r="B60" s="15" t="s">
        <v>944</v>
      </c>
      <c r="C60" s="19" t="s">
        <v>945</v>
      </c>
      <c r="D60" s="15" t="s">
        <v>947</v>
      </c>
      <c r="E60" s="23">
        <v>30000</v>
      </c>
      <c r="F60" s="399">
        <v>30000</v>
      </c>
      <c r="G60" s="182">
        <v>30000</v>
      </c>
      <c r="H60" s="182">
        <v>30000</v>
      </c>
      <c r="I60" s="182">
        <v>30000</v>
      </c>
      <c r="J60" s="15" t="s">
        <v>575</v>
      </c>
      <c r="K60" s="19" t="s">
        <v>950</v>
      </c>
      <c r="L60" s="24" t="s">
        <v>1129</v>
      </c>
    </row>
    <row r="61" spans="1:15" s="7" customFormat="1" x14ac:dyDescent="0.25">
      <c r="A61" s="43"/>
      <c r="B61" s="15"/>
      <c r="C61" s="19" t="s">
        <v>946</v>
      </c>
      <c r="D61" s="15" t="s">
        <v>948</v>
      </c>
      <c r="E61" s="23"/>
      <c r="F61" s="18"/>
      <c r="G61" s="23"/>
      <c r="H61" s="23"/>
      <c r="I61" s="23"/>
      <c r="J61" s="15" t="s">
        <v>949</v>
      </c>
      <c r="K61" s="19" t="s">
        <v>951</v>
      </c>
      <c r="L61" s="24"/>
    </row>
    <row r="62" spans="1:15" s="29" customFormat="1" x14ac:dyDescent="0.25">
      <c r="A62" s="44"/>
      <c r="B62" s="27"/>
      <c r="C62" s="27"/>
      <c r="D62" s="27"/>
      <c r="E62" s="26"/>
      <c r="F62" s="26"/>
      <c r="G62" s="26"/>
      <c r="H62" s="26"/>
      <c r="I62" s="26"/>
      <c r="J62" s="27"/>
      <c r="K62" s="27"/>
      <c r="L62" s="27"/>
    </row>
    <row r="63" spans="1:15" s="7" customFormat="1" x14ac:dyDescent="0.25">
      <c r="A63" s="38"/>
      <c r="B63" s="39"/>
      <c r="C63" s="39"/>
      <c r="D63" s="39"/>
      <c r="E63" s="40"/>
      <c r="F63" s="40"/>
      <c r="G63" s="40"/>
      <c r="H63" s="40"/>
      <c r="I63" s="40"/>
      <c r="J63" s="39"/>
      <c r="K63" s="39"/>
      <c r="L63" s="39" t="s">
        <v>940</v>
      </c>
    </row>
    <row r="64" spans="1:15" s="4" customFormat="1" ht="14.25" customHeight="1" x14ac:dyDescent="0.25">
      <c r="A64" s="470" t="s">
        <v>0</v>
      </c>
      <c r="B64" s="470"/>
      <c r="C64" s="470"/>
      <c r="D64" s="470"/>
      <c r="E64" s="470"/>
      <c r="F64" s="470"/>
      <c r="G64" s="470"/>
      <c r="H64" s="470"/>
      <c r="I64" s="470"/>
      <c r="J64" s="470"/>
      <c r="K64" s="470"/>
      <c r="L64" s="470"/>
    </row>
    <row r="65" spans="1:17" s="4" customFormat="1" ht="14.25" customHeight="1" x14ac:dyDescent="0.25">
      <c r="A65" s="470" t="s">
        <v>1498</v>
      </c>
      <c r="B65" s="470"/>
      <c r="C65" s="470"/>
      <c r="D65" s="470"/>
      <c r="E65" s="470"/>
      <c r="F65" s="470"/>
      <c r="G65" s="470"/>
      <c r="H65" s="470"/>
      <c r="I65" s="470"/>
      <c r="J65" s="470"/>
      <c r="K65" s="470"/>
      <c r="L65" s="470"/>
    </row>
    <row r="66" spans="1:17" s="4" customFormat="1" ht="14.25" customHeight="1" x14ac:dyDescent="0.25">
      <c r="A66" s="470" t="s">
        <v>1</v>
      </c>
      <c r="B66" s="470"/>
      <c r="C66" s="470"/>
      <c r="D66" s="470"/>
      <c r="E66" s="470"/>
      <c r="F66" s="470"/>
      <c r="G66" s="470"/>
      <c r="H66" s="470"/>
      <c r="I66" s="470"/>
      <c r="J66" s="470"/>
      <c r="K66" s="470"/>
      <c r="L66" s="470"/>
    </row>
    <row r="67" spans="1:17" s="4" customFormat="1" x14ac:dyDescent="0.25">
      <c r="A67" s="470"/>
      <c r="B67" s="470"/>
      <c r="C67" s="470"/>
      <c r="D67" s="470"/>
      <c r="E67" s="470"/>
      <c r="F67" s="470"/>
      <c r="G67" s="470"/>
      <c r="H67" s="470"/>
      <c r="I67" s="470"/>
      <c r="J67" s="470"/>
      <c r="K67" s="470"/>
      <c r="L67" s="470"/>
    </row>
    <row r="68" spans="1:17" x14ac:dyDescent="0.25">
      <c r="A68" s="471" t="s">
        <v>1437</v>
      </c>
      <c r="B68" s="471"/>
      <c r="C68" s="471"/>
      <c r="D68" s="471"/>
      <c r="E68" s="471"/>
      <c r="F68" s="471"/>
      <c r="G68" s="471"/>
      <c r="H68" s="471"/>
      <c r="I68" s="471"/>
      <c r="J68" s="471"/>
      <c r="K68" s="471"/>
      <c r="L68" s="471"/>
    </row>
    <row r="69" spans="1:17" x14ac:dyDescent="0.25">
      <c r="A69" s="359" t="s">
        <v>1445</v>
      </c>
      <c r="B69" s="15"/>
      <c r="C69" s="15"/>
      <c r="D69" s="15"/>
      <c r="E69" s="22"/>
      <c r="F69" s="22"/>
      <c r="G69" s="22"/>
      <c r="H69" s="22"/>
      <c r="I69" s="22"/>
      <c r="J69" s="15"/>
      <c r="K69" s="15"/>
      <c r="L69" s="15"/>
    </row>
    <row r="70" spans="1:17" x14ac:dyDescent="0.25">
      <c r="A70" s="359" t="s">
        <v>1439</v>
      </c>
      <c r="B70" s="15"/>
      <c r="C70" s="15"/>
      <c r="D70" s="15"/>
      <c r="E70" s="22"/>
      <c r="F70" s="22"/>
      <c r="G70" s="22"/>
      <c r="H70" s="22"/>
      <c r="I70" s="22"/>
      <c r="J70" s="15"/>
      <c r="K70" s="15"/>
      <c r="L70" s="15"/>
      <c r="N70" s="7"/>
      <c r="O70" s="7"/>
      <c r="P70" s="7"/>
      <c r="Q70" s="7"/>
    </row>
    <row r="71" spans="1:17" x14ac:dyDescent="0.25">
      <c r="A71" s="359" t="s">
        <v>1443</v>
      </c>
      <c r="B71" s="15"/>
      <c r="C71" s="15"/>
      <c r="D71" s="15"/>
      <c r="E71" s="22"/>
      <c r="F71" s="22"/>
      <c r="G71" s="22"/>
      <c r="H71" s="22"/>
      <c r="I71" s="22"/>
      <c r="J71" s="15"/>
      <c r="K71" s="15"/>
      <c r="L71" s="15"/>
      <c r="N71" s="7"/>
      <c r="O71" s="7"/>
      <c r="P71" s="7"/>
      <c r="Q71" s="7"/>
    </row>
    <row r="72" spans="1:17" s="10" customFormat="1" x14ac:dyDescent="0.25">
      <c r="A72" s="41"/>
      <c r="B72" s="472" t="s">
        <v>3</v>
      </c>
      <c r="C72" s="472" t="s">
        <v>4</v>
      </c>
      <c r="D72" s="14" t="s">
        <v>5</v>
      </c>
      <c r="E72" s="478" t="s">
        <v>7</v>
      </c>
      <c r="F72" s="479"/>
      <c r="G72" s="479"/>
      <c r="H72" s="479"/>
      <c r="I72" s="480"/>
      <c r="J72" s="14" t="s">
        <v>9</v>
      </c>
      <c r="K72" s="472" t="s">
        <v>10</v>
      </c>
      <c r="L72" s="14" t="s">
        <v>11</v>
      </c>
      <c r="M72" s="57"/>
      <c r="N72" s="7"/>
      <c r="O72" s="7"/>
      <c r="P72" s="7"/>
      <c r="Q72" s="7"/>
    </row>
    <row r="73" spans="1:17" x14ac:dyDescent="0.25">
      <c r="A73" s="43" t="s">
        <v>2</v>
      </c>
      <c r="B73" s="473"/>
      <c r="C73" s="473"/>
      <c r="D73" s="21" t="s">
        <v>6</v>
      </c>
      <c r="E73" s="14">
        <v>2561</v>
      </c>
      <c r="F73" s="14">
        <v>2562</v>
      </c>
      <c r="G73" s="390">
        <v>2563</v>
      </c>
      <c r="H73" s="14">
        <v>2564</v>
      </c>
      <c r="I73" s="14">
        <v>2565</v>
      </c>
      <c r="J73" s="21" t="s">
        <v>18</v>
      </c>
      <c r="K73" s="473"/>
      <c r="L73" s="21" t="s">
        <v>19</v>
      </c>
      <c r="M73" s="7"/>
    </row>
    <row r="74" spans="1:17" x14ac:dyDescent="0.25">
      <c r="A74" s="44"/>
      <c r="B74" s="474"/>
      <c r="C74" s="474"/>
      <c r="D74" s="26"/>
      <c r="E74" s="26" t="s">
        <v>8</v>
      </c>
      <c r="F74" s="26" t="s">
        <v>8</v>
      </c>
      <c r="G74" s="45" t="s">
        <v>8</v>
      </c>
      <c r="H74" s="26" t="s">
        <v>8</v>
      </c>
      <c r="I74" s="26" t="s">
        <v>8</v>
      </c>
      <c r="J74" s="26"/>
      <c r="K74" s="474"/>
      <c r="L74" s="26"/>
      <c r="M74" s="7"/>
    </row>
    <row r="75" spans="1:17" x14ac:dyDescent="0.25">
      <c r="A75" s="14">
        <v>10</v>
      </c>
      <c r="B75" s="15" t="s">
        <v>302</v>
      </c>
      <c r="C75" s="16" t="s">
        <v>304</v>
      </c>
      <c r="D75" s="15" t="s">
        <v>311</v>
      </c>
      <c r="E75" s="17">
        <v>1200000</v>
      </c>
      <c r="F75" s="18"/>
      <c r="G75" s="17"/>
      <c r="H75" s="17">
        <v>1500000</v>
      </c>
      <c r="I75" s="88"/>
      <c r="J75" s="16" t="s">
        <v>320</v>
      </c>
      <c r="K75" s="16" t="s">
        <v>321</v>
      </c>
      <c r="L75" s="19" t="s">
        <v>36</v>
      </c>
    </row>
    <row r="76" spans="1:17" x14ac:dyDescent="0.25">
      <c r="A76" s="43"/>
      <c r="B76" s="15" t="s">
        <v>303</v>
      </c>
      <c r="C76" s="19" t="s">
        <v>305</v>
      </c>
      <c r="D76" s="15" t="s">
        <v>312</v>
      </c>
      <c r="E76" s="21" t="s">
        <v>1311</v>
      </c>
      <c r="F76" s="22"/>
      <c r="G76" s="21"/>
      <c r="H76" s="21"/>
      <c r="I76" s="40"/>
      <c r="J76" s="19" t="s">
        <v>74</v>
      </c>
      <c r="K76" s="19" t="s">
        <v>322</v>
      </c>
      <c r="L76" s="19"/>
    </row>
    <row r="77" spans="1:17" x14ac:dyDescent="0.25">
      <c r="A77" s="43"/>
      <c r="B77" s="15"/>
      <c r="C77" s="19" t="s">
        <v>306</v>
      </c>
      <c r="D77" s="15" t="s">
        <v>313</v>
      </c>
      <c r="E77" s="21"/>
      <c r="F77" s="22"/>
      <c r="G77" s="21"/>
      <c r="H77" s="21"/>
      <c r="I77" s="40"/>
      <c r="J77" s="19"/>
      <c r="K77" s="19" t="s">
        <v>323</v>
      </c>
      <c r="L77" s="19"/>
    </row>
    <row r="78" spans="1:17" x14ac:dyDescent="0.25">
      <c r="A78" s="43"/>
      <c r="B78" s="15"/>
      <c r="C78" s="19" t="s">
        <v>307</v>
      </c>
      <c r="D78" s="15" t="s">
        <v>314</v>
      </c>
      <c r="E78" s="23">
        <v>1200000</v>
      </c>
      <c r="F78" s="22"/>
      <c r="G78" s="21"/>
      <c r="H78" s="21"/>
      <c r="I78" s="40"/>
      <c r="J78" s="19"/>
      <c r="K78" s="19"/>
      <c r="L78" s="19"/>
    </row>
    <row r="79" spans="1:17" x14ac:dyDescent="0.25">
      <c r="A79" s="43"/>
      <c r="B79" s="15"/>
      <c r="C79" s="19" t="s">
        <v>308</v>
      </c>
      <c r="D79" s="15" t="s">
        <v>312</v>
      </c>
      <c r="E79" s="21" t="s">
        <v>1311</v>
      </c>
      <c r="F79" s="22"/>
      <c r="G79" s="21"/>
      <c r="H79" s="21"/>
      <c r="I79" s="40"/>
      <c r="J79" s="19"/>
      <c r="K79" s="19" t="s">
        <v>325</v>
      </c>
      <c r="L79" s="19"/>
    </row>
    <row r="80" spans="1:17" x14ac:dyDescent="0.25">
      <c r="A80" s="43"/>
      <c r="B80" s="15"/>
      <c r="C80" s="19" t="s">
        <v>309</v>
      </c>
      <c r="D80" s="15" t="s">
        <v>315</v>
      </c>
      <c r="E80" s="21"/>
      <c r="F80" s="22"/>
      <c r="G80" s="21"/>
      <c r="H80" s="21"/>
      <c r="I80" s="40"/>
      <c r="J80" s="19"/>
      <c r="K80" s="19" t="s">
        <v>326</v>
      </c>
      <c r="L80" s="24"/>
    </row>
    <row r="81" spans="1:12" x14ac:dyDescent="0.25">
      <c r="A81" s="43"/>
      <c r="B81" s="15"/>
      <c r="C81" s="19" t="s">
        <v>310</v>
      </c>
      <c r="D81" s="15" t="s">
        <v>316</v>
      </c>
      <c r="E81" s="23">
        <v>1200000</v>
      </c>
      <c r="F81" s="18"/>
      <c r="G81" s="23"/>
      <c r="H81" s="23">
        <v>1500000</v>
      </c>
      <c r="I81" s="88"/>
      <c r="J81" s="19"/>
      <c r="K81" s="19"/>
      <c r="L81" s="24"/>
    </row>
    <row r="82" spans="1:12" x14ac:dyDescent="0.25">
      <c r="A82" s="43"/>
      <c r="B82" s="15"/>
      <c r="C82" s="19"/>
      <c r="D82" s="15" t="s">
        <v>312</v>
      </c>
      <c r="E82" s="21" t="s">
        <v>1311</v>
      </c>
      <c r="F82" s="22"/>
      <c r="G82" s="21"/>
      <c r="H82" s="21"/>
      <c r="I82" s="40"/>
      <c r="J82" s="19"/>
      <c r="K82" s="19"/>
      <c r="L82" s="24"/>
    </row>
    <row r="83" spans="1:12" x14ac:dyDescent="0.25">
      <c r="A83" s="43"/>
      <c r="B83" s="15"/>
      <c r="C83" s="19" t="s">
        <v>324</v>
      </c>
      <c r="D83" s="15" t="s">
        <v>317</v>
      </c>
      <c r="E83" s="21"/>
      <c r="F83" s="22"/>
      <c r="G83" s="21"/>
      <c r="H83" s="21"/>
      <c r="I83" s="40"/>
      <c r="J83" s="19"/>
      <c r="K83" s="19"/>
      <c r="L83" s="24"/>
    </row>
    <row r="84" spans="1:12" x14ac:dyDescent="0.25">
      <c r="A84" s="43"/>
      <c r="B84" s="15"/>
      <c r="C84" s="19" t="s">
        <v>91</v>
      </c>
      <c r="D84" s="15" t="s">
        <v>318</v>
      </c>
      <c r="E84" s="23">
        <v>1200000</v>
      </c>
      <c r="F84" s="22"/>
      <c r="G84" s="21"/>
      <c r="H84" s="21"/>
      <c r="I84" s="40"/>
      <c r="J84" s="19"/>
      <c r="K84" s="19"/>
      <c r="L84" s="24"/>
    </row>
    <row r="85" spans="1:12" x14ac:dyDescent="0.25">
      <c r="A85" s="43"/>
      <c r="B85" s="15"/>
      <c r="C85" s="19"/>
      <c r="D85" s="15" t="s">
        <v>312</v>
      </c>
      <c r="E85" s="21" t="s">
        <v>1311</v>
      </c>
      <c r="F85" s="22"/>
      <c r="G85" s="21"/>
      <c r="H85" s="21"/>
      <c r="I85" s="40"/>
      <c r="J85" s="19"/>
      <c r="K85" s="19"/>
      <c r="L85" s="24"/>
    </row>
    <row r="86" spans="1:12" x14ac:dyDescent="0.25">
      <c r="A86" s="43"/>
      <c r="B86" s="15"/>
      <c r="C86" s="19"/>
      <c r="D86" s="15" t="s">
        <v>319</v>
      </c>
      <c r="E86" s="21"/>
      <c r="F86" s="22"/>
      <c r="G86" s="21"/>
      <c r="H86" s="21"/>
      <c r="I86" s="40"/>
      <c r="J86" s="19"/>
      <c r="K86" s="19"/>
      <c r="L86" s="24"/>
    </row>
    <row r="87" spans="1:12" x14ac:dyDescent="0.25">
      <c r="A87" s="43"/>
      <c r="B87" s="15"/>
      <c r="C87" s="19"/>
      <c r="D87" s="15"/>
      <c r="E87" s="21"/>
      <c r="F87" s="22"/>
      <c r="G87" s="21"/>
      <c r="H87" s="21"/>
      <c r="I87" s="21"/>
      <c r="J87" s="15"/>
      <c r="K87" s="19"/>
      <c r="L87" s="24"/>
    </row>
    <row r="88" spans="1:12" x14ac:dyDescent="0.25">
      <c r="A88" s="43">
        <v>11</v>
      </c>
      <c r="B88" s="15" t="s">
        <v>1569</v>
      </c>
      <c r="C88" s="19" t="s">
        <v>1572</v>
      </c>
      <c r="D88" s="15" t="s">
        <v>1574</v>
      </c>
      <c r="E88" s="381">
        <v>15000</v>
      </c>
      <c r="F88" s="389">
        <v>15000</v>
      </c>
      <c r="G88" s="381">
        <v>15000</v>
      </c>
      <c r="H88" s="381">
        <v>15000</v>
      </c>
      <c r="I88" s="381">
        <v>15000</v>
      </c>
      <c r="J88" s="15" t="s">
        <v>1579</v>
      </c>
      <c r="K88" s="19" t="s">
        <v>1581</v>
      </c>
      <c r="L88" s="24" t="s">
        <v>59</v>
      </c>
    </row>
    <row r="89" spans="1:12" x14ac:dyDescent="0.25">
      <c r="A89" s="43"/>
      <c r="B89" s="15" t="s">
        <v>1567</v>
      </c>
      <c r="C89" s="19" t="s">
        <v>1573</v>
      </c>
      <c r="D89" s="15" t="s">
        <v>1575</v>
      </c>
      <c r="E89" s="21"/>
      <c r="F89" s="22"/>
      <c r="G89" s="21"/>
      <c r="H89" s="21"/>
      <c r="I89" s="21"/>
      <c r="J89" s="15" t="s">
        <v>1580</v>
      </c>
      <c r="K89" s="19" t="s">
        <v>1571</v>
      </c>
      <c r="L89" s="24"/>
    </row>
    <row r="90" spans="1:12" x14ac:dyDescent="0.25">
      <c r="A90" s="43"/>
      <c r="B90" s="15" t="s">
        <v>1568</v>
      </c>
      <c r="C90" s="19" t="s">
        <v>1571</v>
      </c>
      <c r="D90" s="15" t="s">
        <v>1576</v>
      </c>
      <c r="E90" s="21"/>
      <c r="F90" s="22"/>
      <c r="G90" s="21"/>
      <c r="H90" s="21"/>
      <c r="I90" s="21"/>
      <c r="J90" s="15"/>
      <c r="K90" s="19"/>
      <c r="L90" s="24"/>
    </row>
    <row r="91" spans="1:12" x14ac:dyDescent="0.25">
      <c r="A91" s="43"/>
      <c r="B91" s="15" t="s">
        <v>1570</v>
      </c>
      <c r="C91" s="19"/>
      <c r="D91" s="15" t="s">
        <v>1577</v>
      </c>
      <c r="E91" s="21"/>
      <c r="F91" s="22"/>
      <c r="G91" s="21"/>
      <c r="H91" s="21"/>
      <c r="I91" s="21"/>
      <c r="J91" s="15"/>
      <c r="K91" s="19"/>
      <c r="L91" s="24"/>
    </row>
    <row r="92" spans="1:12" x14ac:dyDescent="0.25">
      <c r="A92" s="43"/>
      <c r="B92" s="19"/>
      <c r="C92" s="19"/>
      <c r="D92" s="19" t="s">
        <v>1578</v>
      </c>
      <c r="E92" s="23"/>
      <c r="F92" s="23"/>
      <c r="G92" s="23"/>
      <c r="H92" s="23"/>
      <c r="I92" s="23"/>
      <c r="J92" s="24"/>
      <c r="K92" s="19"/>
      <c r="L92" s="19"/>
    </row>
    <row r="93" spans="1:12" x14ac:dyDescent="0.25">
      <c r="A93" s="43"/>
      <c r="B93" s="19"/>
      <c r="C93" s="19"/>
      <c r="D93" s="19" t="s">
        <v>411</v>
      </c>
      <c r="E93" s="21"/>
      <c r="F93" s="21"/>
      <c r="G93" s="21"/>
      <c r="H93" s="21"/>
      <c r="I93" s="21"/>
      <c r="J93" s="24"/>
      <c r="K93" s="19"/>
      <c r="L93" s="19"/>
    </row>
    <row r="94" spans="1:12" s="7" customFormat="1" x14ac:dyDescent="0.25">
      <c r="A94" s="43"/>
      <c r="B94" s="19"/>
      <c r="C94" s="19"/>
      <c r="D94" s="19"/>
      <c r="E94" s="21"/>
      <c r="F94" s="21"/>
      <c r="G94" s="21"/>
      <c r="H94" s="21"/>
      <c r="I94" s="21"/>
      <c r="J94" s="24"/>
      <c r="K94" s="19"/>
      <c r="L94" s="19"/>
    </row>
    <row r="95" spans="1:12" s="29" customFormat="1" x14ac:dyDescent="0.25">
      <c r="A95" s="44"/>
      <c r="B95" s="27"/>
      <c r="C95" s="27"/>
      <c r="D95" s="27"/>
      <c r="E95" s="26"/>
      <c r="F95" s="26"/>
      <c r="G95" s="26"/>
      <c r="H95" s="26"/>
      <c r="I95" s="26"/>
      <c r="J95" s="28"/>
      <c r="K95" s="27"/>
      <c r="L95" s="27"/>
    </row>
    <row r="96" spans="1:12" s="7" customFormat="1" x14ac:dyDescent="0.25">
      <c r="A96" s="38"/>
      <c r="B96" s="39"/>
      <c r="C96" s="39"/>
      <c r="D96" s="39"/>
      <c r="E96" s="40"/>
      <c r="F96" s="40"/>
      <c r="G96" s="40"/>
      <c r="H96" s="40"/>
      <c r="I96" s="40"/>
      <c r="J96" s="39"/>
      <c r="K96" s="39"/>
      <c r="L96" s="39" t="s">
        <v>940</v>
      </c>
    </row>
    <row r="97" spans="1:17" s="4" customFormat="1" ht="14.25" customHeight="1" x14ac:dyDescent="0.25">
      <c r="A97" s="470" t="s">
        <v>0</v>
      </c>
      <c r="B97" s="470"/>
      <c r="C97" s="470"/>
      <c r="D97" s="470"/>
      <c r="E97" s="470"/>
      <c r="F97" s="470"/>
      <c r="G97" s="470"/>
      <c r="H97" s="470"/>
      <c r="I97" s="470"/>
      <c r="J97" s="470"/>
      <c r="K97" s="470"/>
      <c r="L97" s="470"/>
    </row>
    <row r="98" spans="1:17" s="4" customFormat="1" ht="14.25" customHeight="1" x14ac:dyDescent="0.25">
      <c r="A98" s="470" t="s">
        <v>1498</v>
      </c>
      <c r="B98" s="470"/>
      <c r="C98" s="470"/>
      <c r="D98" s="470"/>
      <c r="E98" s="470"/>
      <c r="F98" s="470"/>
      <c r="G98" s="470"/>
      <c r="H98" s="470"/>
      <c r="I98" s="470"/>
      <c r="J98" s="470"/>
      <c r="K98" s="470"/>
      <c r="L98" s="470"/>
    </row>
    <row r="99" spans="1:17" s="4" customFormat="1" ht="14.25" customHeight="1" x14ac:dyDescent="0.25">
      <c r="A99" s="470" t="s">
        <v>1</v>
      </c>
      <c r="B99" s="470"/>
      <c r="C99" s="470"/>
      <c r="D99" s="470"/>
      <c r="E99" s="470"/>
      <c r="F99" s="470"/>
      <c r="G99" s="470"/>
      <c r="H99" s="470"/>
      <c r="I99" s="470"/>
      <c r="J99" s="470"/>
      <c r="K99" s="470"/>
      <c r="L99" s="470"/>
    </row>
    <row r="100" spans="1:17" s="4" customFormat="1" x14ac:dyDescent="0.25">
      <c r="A100" s="470"/>
      <c r="B100" s="470"/>
      <c r="C100" s="470"/>
      <c r="D100" s="470"/>
      <c r="E100" s="470"/>
      <c r="F100" s="470"/>
      <c r="G100" s="470"/>
      <c r="H100" s="470"/>
      <c r="I100" s="470"/>
      <c r="J100" s="470"/>
      <c r="K100" s="470"/>
      <c r="L100" s="470"/>
    </row>
    <row r="101" spans="1:17" x14ac:dyDescent="0.25">
      <c r="A101" s="471" t="s">
        <v>1437</v>
      </c>
      <c r="B101" s="471"/>
      <c r="C101" s="471"/>
      <c r="D101" s="471"/>
      <c r="E101" s="471"/>
      <c r="F101" s="471"/>
      <c r="G101" s="471"/>
      <c r="H101" s="471"/>
      <c r="I101" s="471"/>
      <c r="J101" s="471"/>
      <c r="K101" s="471"/>
      <c r="L101" s="471"/>
      <c r="M101" s="7"/>
      <c r="N101" s="7"/>
      <c r="O101" s="7"/>
      <c r="P101" s="7"/>
      <c r="Q101" s="7"/>
    </row>
    <row r="102" spans="1:17" x14ac:dyDescent="0.25">
      <c r="A102" s="359" t="s">
        <v>1445</v>
      </c>
      <c r="B102" s="15"/>
      <c r="C102" s="15"/>
      <c r="D102" s="15"/>
      <c r="E102" s="22"/>
      <c r="F102" s="22"/>
      <c r="G102" s="22"/>
      <c r="H102" s="22"/>
      <c r="I102" s="22"/>
      <c r="J102" s="15"/>
      <c r="K102" s="15"/>
      <c r="L102" s="15"/>
      <c r="M102" s="7"/>
      <c r="N102" s="7"/>
      <c r="O102" s="7"/>
      <c r="P102" s="7"/>
      <c r="Q102" s="7"/>
    </row>
    <row r="103" spans="1:17" x14ac:dyDescent="0.25">
      <c r="A103" s="359" t="s">
        <v>1439</v>
      </c>
      <c r="B103" s="15"/>
      <c r="C103" s="15"/>
      <c r="D103" s="15"/>
      <c r="E103" s="22"/>
      <c r="F103" s="22"/>
      <c r="G103" s="22"/>
      <c r="H103" s="22"/>
      <c r="I103" s="22"/>
      <c r="J103" s="15"/>
      <c r="K103" s="15"/>
      <c r="L103" s="15"/>
      <c r="M103" s="7"/>
      <c r="N103" s="7"/>
      <c r="O103" s="7"/>
      <c r="P103" s="7"/>
      <c r="Q103" s="7"/>
    </row>
    <row r="104" spans="1:17" x14ac:dyDescent="0.25">
      <c r="A104" s="359" t="s">
        <v>1443</v>
      </c>
      <c r="B104" s="15"/>
      <c r="C104" s="15"/>
      <c r="D104" s="15"/>
      <c r="E104" s="22"/>
      <c r="F104" s="22"/>
      <c r="G104" s="22"/>
      <c r="H104" s="22"/>
      <c r="I104" s="22"/>
      <c r="J104" s="15"/>
      <c r="K104" s="15"/>
      <c r="L104" s="15"/>
      <c r="M104" s="7"/>
      <c r="N104" s="7"/>
      <c r="O104" s="7"/>
      <c r="P104" s="7"/>
      <c r="Q104" s="7"/>
    </row>
    <row r="105" spans="1:17" s="10" customFormat="1" x14ac:dyDescent="0.25">
      <c r="A105" s="41"/>
      <c r="B105" s="472" t="s">
        <v>3</v>
      </c>
      <c r="C105" s="472" t="s">
        <v>4</v>
      </c>
      <c r="D105" s="14" t="s">
        <v>5</v>
      </c>
      <c r="E105" s="478" t="s">
        <v>7</v>
      </c>
      <c r="F105" s="479"/>
      <c r="G105" s="479"/>
      <c r="H105" s="479"/>
      <c r="I105" s="480"/>
      <c r="J105" s="14" t="s">
        <v>9</v>
      </c>
      <c r="K105" s="472" t="s">
        <v>10</v>
      </c>
      <c r="L105" s="14" t="s">
        <v>11</v>
      </c>
      <c r="M105" s="7"/>
      <c r="N105" s="7"/>
      <c r="O105" s="7"/>
      <c r="P105" s="7"/>
      <c r="Q105" s="7"/>
    </row>
    <row r="106" spans="1:17" x14ac:dyDescent="0.25">
      <c r="A106" s="43" t="s">
        <v>2</v>
      </c>
      <c r="B106" s="473"/>
      <c r="C106" s="473"/>
      <c r="D106" s="21" t="s">
        <v>6</v>
      </c>
      <c r="E106" s="14">
        <v>2561</v>
      </c>
      <c r="F106" s="14">
        <v>2562</v>
      </c>
      <c r="G106" s="390">
        <v>2563</v>
      </c>
      <c r="H106" s="14">
        <v>2564</v>
      </c>
      <c r="I106" s="14">
        <v>2565</v>
      </c>
      <c r="J106" s="21" t="s">
        <v>18</v>
      </c>
      <c r="K106" s="473"/>
      <c r="L106" s="21" t="s">
        <v>19</v>
      </c>
      <c r="M106" s="7"/>
    </row>
    <row r="107" spans="1:17" x14ac:dyDescent="0.25">
      <c r="A107" s="44"/>
      <c r="B107" s="474"/>
      <c r="C107" s="474"/>
      <c r="D107" s="26"/>
      <c r="E107" s="26" t="s">
        <v>8</v>
      </c>
      <c r="F107" s="26" t="s">
        <v>8</v>
      </c>
      <c r="G107" s="45" t="s">
        <v>8</v>
      </c>
      <c r="H107" s="26" t="s">
        <v>8</v>
      </c>
      <c r="I107" s="26" t="s">
        <v>8</v>
      </c>
      <c r="J107" s="26"/>
      <c r="K107" s="474"/>
      <c r="L107" s="26"/>
      <c r="M107" s="7"/>
    </row>
    <row r="108" spans="1:17" ht="97.5" customHeight="1" x14ac:dyDescent="0.25">
      <c r="A108" s="221">
        <v>12</v>
      </c>
      <c r="B108" s="374" t="s">
        <v>1648</v>
      </c>
      <c r="C108" s="136" t="s">
        <v>1649</v>
      </c>
      <c r="D108" s="374" t="s">
        <v>1650</v>
      </c>
      <c r="E108" s="391"/>
      <c r="F108" s="392">
        <v>20000</v>
      </c>
      <c r="G108" s="393">
        <v>50000</v>
      </c>
      <c r="H108" s="393">
        <v>20000</v>
      </c>
      <c r="I108" s="393">
        <v>20000</v>
      </c>
      <c r="J108" s="374" t="s">
        <v>1665</v>
      </c>
      <c r="K108" s="136" t="s">
        <v>1666</v>
      </c>
      <c r="L108" s="142" t="s">
        <v>59</v>
      </c>
    </row>
    <row r="109" spans="1:17" ht="47.25" x14ac:dyDescent="0.25">
      <c r="A109" s="222">
        <v>13</v>
      </c>
      <c r="B109" s="374" t="s">
        <v>1651</v>
      </c>
      <c r="C109" s="127" t="s">
        <v>1652</v>
      </c>
      <c r="D109" s="374" t="s">
        <v>1653</v>
      </c>
      <c r="E109" s="142"/>
      <c r="F109" s="190"/>
      <c r="G109" s="394">
        <v>2000000</v>
      </c>
      <c r="H109" s="142"/>
      <c r="I109" s="21"/>
      <c r="J109" s="374" t="s">
        <v>1653</v>
      </c>
      <c r="K109" s="127" t="s">
        <v>1667</v>
      </c>
      <c r="L109" s="142" t="s">
        <v>59</v>
      </c>
    </row>
    <row r="110" spans="1:17" ht="31.5" x14ac:dyDescent="0.25">
      <c r="A110" s="222">
        <v>14</v>
      </c>
      <c r="B110" s="374" t="s">
        <v>1654</v>
      </c>
      <c r="C110" s="127" t="s">
        <v>1655</v>
      </c>
      <c r="D110" s="374" t="s">
        <v>1656</v>
      </c>
      <c r="E110" s="142"/>
      <c r="F110" s="395">
        <v>500000</v>
      </c>
      <c r="G110" s="143">
        <v>200000</v>
      </c>
      <c r="H110" s="142"/>
      <c r="I110" s="21"/>
      <c r="J110" s="374" t="s">
        <v>1656</v>
      </c>
      <c r="K110" s="127" t="s">
        <v>1668</v>
      </c>
      <c r="L110" s="142" t="s">
        <v>59</v>
      </c>
    </row>
    <row r="111" spans="1:17" ht="47.25" x14ac:dyDescent="0.25">
      <c r="A111" s="222">
        <v>15</v>
      </c>
      <c r="B111" s="374" t="s">
        <v>1657</v>
      </c>
      <c r="C111" s="127" t="s">
        <v>1655</v>
      </c>
      <c r="D111" s="374" t="s">
        <v>1658</v>
      </c>
      <c r="E111" s="142"/>
      <c r="F111" s="395">
        <v>50000</v>
      </c>
      <c r="G111" s="143">
        <v>50000</v>
      </c>
      <c r="H111" s="143">
        <v>50000</v>
      </c>
      <c r="I111" s="143">
        <v>50000</v>
      </c>
      <c r="J111" s="374" t="s">
        <v>1669</v>
      </c>
      <c r="K111" s="127" t="s">
        <v>1670</v>
      </c>
      <c r="L111" s="142" t="s">
        <v>59</v>
      </c>
    </row>
    <row r="112" spans="1:17" ht="47.25" x14ac:dyDescent="0.25">
      <c r="A112" s="222">
        <v>16</v>
      </c>
      <c r="B112" s="374" t="s">
        <v>1659</v>
      </c>
      <c r="C112" s="127" t="s">
        <v>1660</v>
      </c>
      <c r="D112" s="374" t="s">
        <v>1661</v>
      </c>
      <c r="E112" s="142"/>
      <c r="F112" s="395">
        <v>50000</v>
      </c>
      <c r="G112" s="143">
        <v>50000</v>
      </c>
      <c r="H112" s="143">
        <v>50000</v>
      </c>
      <c r="I112" s="143">
        <v>50000</v>
      </c>
      <c r="J112" s="374" t="s">
        <v>1671</v>
      </c>
      <c r="K112" s="127" t="s">
        <v>1672</v>
      </c>
      <c r="L112" s="142" t="s">
        <v>59</v>
      </c>
    </row>
    <row r="113" spans="1:17" ht="31.5" x14ac:dyDescent="0.25">
      <c r="A113" s="222">
        <v>17</v>
      </c>
      <c r="B113" s="127" t="s">
        <v>1662</v>
      </c>
      <c r="C113" s="127" t="s">
        <v>1663</v>
      </c>
      <c r="D113" s="127" t="s">
        <v>1664</v>
      </c>
      <c r="E113" s="23"/>
      <c r="F113" s="264">
        <v>130000</v>
      </c>
      <c r="G113" s="264">
        <v>130000</v>
      </c>
      <c r="H113" s="21"/>
      <c r="I113" s="21"/>
      <c r="J113" s="127" t="s">
        <v>1673</v>
      </c>
      <c r="K113" s="127" t="s">
        <v>1674</v>
      </c>
      <c r="L113" s="75" t="s">
        <v>59</v>
      </c>
    </row>
    <row r="114" spans="1:17" s="29" customFormat="1" x14ac:dyDescent="0.25">
      <c r="A114" s="44"/>
      <c r="B114" s="27"/>
      <c r="C114" s="27"/>
      <c r="D114" s="27"/>
      <c r="E114" s="26"/>
      <c r="F114" s="26"/>
      <c r="G114" s="26"/>
      <c r="H114" s="26"/>
      <c r="I114" s="26"/>
      <c r="J114" s="28"/>
      <c r="K114" s="27"/>
      <c r="L114" s="27"/>
    </row>
    <row r="115" spans="1:17" s="7" customFormat="1" x14ac:dyDescent="0.25">
      <c r="A115" s="38"/>
      <c r="B115" s="39"/>
      <c r="C115" s="39"/>
      <c r="D115" s="39"/>
      <c r="E115" s="40"/>
      <c r="F115" s="40"/>
      <c r="G115" s="40"/>
      <c r="H115" s="40"/>
      <c r="I115" s="40"/>
      <c r="J115" s="39"/>
      <c r="K115" s="39"/>
      <c r="L115" s="39"/>
    </row>
    <row r="116" spans="1:17" s="7" customFormat="1" x14ac:dyDescent="0.25">
      <c r="A116" s="38"/>
      <c r="B116" s="39"/>
      <c r="C116" s="39"/>
      <c r="D116" s="39"/>
      <c r="E116" s="40"/>
      <c r="F116" s="40"/>
      <c r="G116" s="40"/>
      <c r="H116" s="40"/>
      <c r="I116" s="40"/>
      <c r="J116" s="39"/>
      <c r="K116" s="39"/>
      <c r="L116" s="39" t="s">
        <v>940</v>
      </c>
    </row>
    <row r="117" spans="1:17" s="4" customFormat="1" ht="14.25" customHeight="1" x14ac:dyDescent="0.25">
      <c r="A117" s="470" t="s">
        <v>0</v>
      </c>
      <c r="B117" s="470"/>
      <c r="C117" s="470"/>
      <c r="D117" s="470"/>
      <c r="E117" s="470"/>
      <c r="F117" s="470"/>
      <c r="G117" s="470"/>
      <c r="H117" s="470"/>
      <c r="I117" s="470"/>
      <c r="J117" s="470"/>
      <c r="K117" s="470"/>
      <c r="L117" s="470"/>
    </row>
    <row r="118" spans="1:17" s="4" customFormat="1" ht="14.25" customHeight="1" x14ac:dyDescent="0.25">
      <c r="A118" s="470" t="s">
        <v>1498</v>
      </c>
      <c r="B118" s="470"/>
      <c r="C118" s="470"/>
      <c r="D118" s="470"/>
      <c r="E118" s="470"/>
      <c r="F118" s="470"/>
      <c r="G118" s="470"/>
      <c r="H118" s="470"/>
      <c r="I118" s="470"/>
      <c r="J118" s="470"/>
      <c r="K118" s="470"/>
      <c r="L118" s="470"/>
    </row>
    <row r="119" spans="1:17" s="4" customFormat="1" ht="14.25" customHeight="1" x14ac:dyDescent="0.25">
      <c r="A119" s="470" t="s">
        <v>1</v>
      </c>
      <c r="B119" s="470"/>
      <c r="C119" s="470"/>
      <c r="D119" s="470"/>
      <c r="E119" s="470"/>
      <c r="F119" s="470"/>
      <c r="G119" s="470"/>
      <c r="H119" s="470"/>
      <c r="I119" s="470"/>
      <c r="J119" s="470"/>
      <c r="K119" s="470"/>
      <c r="L119" s="470"/>
    </row>
    <row r="120" spans="1:17" s="4" customFormat="1" x14ac:dyDescent="0.25">
      <c r="A120" s="470"/>
      <c r="B120" s="470"/>
      <c r="C120" s="470"/>
      <c r="D120" s="470"/>
      <c r="E120" s="470"/>
      <c r="F120" s="470"/>
      <c r="G120" s="470"/>
      <c r="H120" s="470"/>
      <c r="I120" s="470"/>
      <c r="J120" s="470"/>
      <c r="K120" s="470"/>
      <c r="L120" s="470"/>
    </row>
    <row r="121" spans="1:17" x14ac:dyDescent="0.25">
      <c r="A121" s="471" t="s">
        <v>1437</v>
      </c>
      <c r="B121" s="471"/>
      <c r="C121" s="471"/>
      <c r="D121" s="471"/>
      <c r="E121" s="471"/>
      <c r="F121" s="471"/>
      <c r="G121" s="471"/>
      <c r="H121" s="471"/>
      <c r="I121" s="471"/>
      <c r="J121" s="471"/>
      <c r="K121" s="471"/>
      <c r="L121" s="471"/>
    </row>
    <row r="122" spans="1:17" x14ac:dyDescent="0.25">
      <c r="A122" s="359" t="s">
        <v>1445</v>
      </c>
      <c r="B122" s="15"/>
      <c r="C122" s="15"/>
      <c r="D122" s="15"/>
      <c r="E122" s="22"/>
      <c r="F122" s="22"/>
      <c r="G122" s="22"/>
      <c r="H122" s="22"/>
      <c r="I122" s="22"/>
      <c r="J122" s="15"/>
      <c r="K122" s="15"/>
      <c r="L122" s="15"/>
    </row>
    <row r="123" spans="1:17" x14ac:dyDescent="0.25">
      <c r="A123" s="359" t="s">
        <v>1439</v>
      </c>
      <c r="B123" s="15"/>
      <c r="C123" s="15"/>
      <c r="D123" s="15"/>
      <c r="E123" s="22"/>
      <c r="F123" s="22"/>
      <c r="G123" s="22"/>
      <c r="H123" s="22"/>
      <c r="I123" s="22"/>
      <c r="J123" s="15"/>
      <c r="K123" s="15"/>
      <c r="L123" s="15"/>
    </row>
    <row r="124" spans="1:17" x14ac:dyDescent="0.25">
      <c r="A124" s="359" t="s">
        <v>1443</v>
      </c>
      <c r="B124" s="15"/>
      <c r="C124" s="15"/>
      <c r="D124" s="15"/>
      <c r="E124" s="22"/>
      <c r="F124" s="22"/>
      <c r="G124" s="22"/>
      <c r="H124" s="22"/>
      <c r="I124" s="22"/>
      <c r="J124" s="15"/>
      <c r="K124" s="15"/>
      <c r="L124" s="15"/>
      <c r="M124" s="7"/>
      <c r="N124" s="7"/>
      <c r="O124" s="7"/>
      <c r="P124" s="7"/>
      <c r="Q124" s="7"/>
    </row>
    <row r="125" spans="1:17" s="10" customFormat="1" x14ac:dyDescent="0.25">
      <c r="A125" s="41"/>
      <c r="B125" s="472" t="s">
        <v>3</v>
      </c>
      <c r="C125" s="472" t="s">
        <v>4</v>
      </c>
      <c r="D125" s="14" t="s">
        <v>5</v>
      </c>
      <c r="E125" s="478" t="s">
        <v>7</v>
      </c>
      <c r="F125" s="479"/>
      <c r="G125" s="479"/>
      <c r="H125" s="479"/>
      <c r="I125" s="480"/>
      <c r="J125" s="14" t="s">
        <v>9</v>
      </c>
      <c r="K125" s="472" t="s">
        <v>10</v>
      </c>
      <c r="L125" s="14" t="s">
        <v>11</v>
      </c>
      <c r="M125" s="7"/>
      <c r="N125" s="7"/>
      <c r="O125" s="7"/>
      <c r="P125" s="7"/>
      <c r="Q125" s="7"/>
    </row>
    <row r="126" spans="1:17" x14ac:dyDescent="0.25">
      <c r="A126" s="43" t="s">
        <v>2</v>
      </c>
      <c r="B126" s="473"/>
      <c r="C126" s="473"/>
      <c r="D126" s="21" t="s">
        <v>6</v>
      </c>
      <c r="E126" s="14">
        <v>2561</v>
      </c>
      <c r="F126" s="14">
        <v>2562</v>
      </c>
      <c r="G126" s="390">
        <v>2563</v>
      </c>
      <c r="H126" s="14">
        <v>2564</v>
      </c>
      <c r="I126" s="14">
        <v>2565</v>
      </c>
      <c r="J126" s="21" t="s">
        <v>18</v>
      </c>
      <c r="K126" s="473"/>
      <c r="L126" s="21" t="s">
        <v>19</v>
      </c>
      <c r="M126" s="7"/>
    </row>
    <row r="127" spans="1:17" x14ac:dyDescent="0.25">
      <c r="A127" s="44"/>
      <c r="B127" s="474"/>
      <c r="C127" s="474"/>
      <c r="D127" s="26"/>
      <c r="E127" s="26" t="s">
        <v>8</v>
      </c>
      <c r="F127" s="26" t="s">
        <v>8</v>
      </c>
      <c r="G127" s="45" t="s">
        <v>8</v>
      </c>
      <c r="H127" s="26" t="s">
        <v>8</v>
      </c>
      <c r="I127" s="26" t="s">
        <v>8</v>
      </c>
      <c r="J127" s="26"/>
      <c r="K127" s="474"/>
      <c r="L127" s="26"/>
      <c r="M127" s="7"/>
    </row>
    <row r="128" spans="1:17" ht="78.75" x14ac:dyDescent="0.25">
      <c r="A128" s="222">
        <v>18</v>
      </c>
      <c r="B128" s="127" t="s">
        <v>1676</v>
      </c>
      <c r="C128" s="127" t="s">
        <v>1677</v>
      </c>
      <c r="D128" s="127" t="s">
        <v>1678</v>
      </c>
      <c r="E128" s="128"/>
      <c r="F128" s="129">
        <v>60000</v>
      </c>
      <c r="G128" s="129">
        <v>60000</v>
      </c>
      <c r="H128" s="129">
        <v>60000</v>
      </c>
      <c r="I128" s="129">
        <v>60000</v>
      </c>
      <c r="J128" s="127" t="s">
        <v>1609</v>
      </c>
      <c r="K128" s="127" t="s">
        <v>1684</v>
      </c>
      <c r="L128" s="75" t="s">
        <v>59</v>
      </c>
    </row>
    <row r="129" spans="1:16" ht="94.5" x14ac:dyDescent="0.25">
      <c r="A129" s="222">
        <v>19</v>
      </c>
      <c r="B129" s="374" t="s">
        <v>1679</v>
      </c>
      <c r="C129" s="127" t="s">
        <v>1680</v>
      </c>
      <c r="D129" s="374" t="s">
        <v>1681</v>
      </c>
      <c r="E129" s="142"/>
      <c r="F129" s="394">
        <v>30000</v>
      </c>
      <c r="G129" s="190">
        <v>30000</v>
      </c>
      <c r="H129" s="190">
        <v>30000</v>
      </c>
      <c r="I129" s="190">
        <v>30000</v>
      </c>
      <c r="J129" s="127" t="s">
        <v>1609</v>
      </c>
      <c r="K129" s="127" t="s">
        <v>1685</v>
      </c>
      <c r="L129" s="75" t="s">
        <v>59</v>
      </c>
      <c r="O129" s="7"/>
    </row>
    <row r="130" spans="1:16" ht="47.25" x14ac:dyDescent="0.25">
      <c r="A130" s="222">
        <v>20</v>
      </c>
      <c r="B130" s="127" t="s">
        <v>1787</v>
      </c>
      <c r="C130" s="77" t="s">
        <v>1788</v>
      </c>
      <c r="D130" s="127" t="s">
        <v>1789</v>
      </c>
      <c r="E130" s="21"/>
      <c r="F130" s="373">
        <v>6000</v>
      </c>
      <c r="G130" s="396">
        <v>6000</v>
      </c>
      <c r="H130" s="396">
        <v>6000</v>
      </c>
      <c r="I130" s="396">
        <v>6000</v>
      </c>
      <c r="J130" s="128" t="s">
        <v>400</v>
      </c>
      <c r="K130" s="127" t="s">
        <v>1790</v>
      </c>
      <c r="L130" s="128" t="s">
        <v>1791</v>
      </c>
      <c r="O130" s="7"/>
      <c r="P130" s="7"/>
    </row>
    <row r="131" spans="1:16" ht="31.5" x14ac:dyDescent="0.25">
      <c r="A131" s="172">
        <v>21</v>
      </c>
      <c r="B131" s="200" t="s">
        <v>1936</v>
      </c>
      <c r="C131" s="145" t="s">
        <v>1675</v>
      </c>
      <c r="D131" s="200" t="s">
        <v>300</v>
      </c>
      <c r="E131" s="172"/>
      <c r="F131" s="397">
        <v>100000</v>
      </c>
      <c r="G131" s="191">
        <v>50000</v>
      </c>
      <c r="H131" s="191">
        <v>50000</v>
      </c>
      <c r="I131" s="191"/>
      <c r="J131" s="200" t="s">
        <v>1682</v>
      </c>
      <c r="K131" s="145" t="s">
        <v>1683</v>
      </c>
      <c r="L131" s="149" t="s">
        <v>59</v>
      </c>
      <c r="O131" s="7"/>
    </row>
    <row r="132" spans="1:16" x14ac:dyDescent="0.25">
      <c r="A132" s="174"/>
      <c r="B132" s="151"/>
      <c r="C132" s="151"/>
      <c r="D132" s="151"/>
      <c r="E132" s="174"/>
      <c r="F132" s="155"/>
      <c r="G132" s="155"/>
      <c r="H132" s="155"/>
      <c r="I132" s="155"/>
      <c r="J132" s="151"/>
      <c r="K132" s="151"/>
      <c r="L132" s="153"/>
      <c r="O132" s="7"/>
    </row>
    <row r="133" spans="1:16" s="293" customFormat="1" x14ac:dyDescent="0.25">
      <c r="A133" s="174"/>
      <c r="B133" s="151"/>
      <c r="C133" s="151"/>
      <c r="D133" s="151"/>
      <c r="E133" s="174"/>
      <c r="F133" s="155"/>
      <c r="G133" s="155"/>
      <c r="H133" s="155"/>
      <c r="I133" s="155"/>
      <c r="J133" s="151"/>
      <c r="K133" s="151"/>
      <c r="L133" s="153"/>
      <c r="O133" s="7"/>
    </row>
    <row r="134" spans="1:16" x14ac:dyDescent="0.25">
      <c r="A134" s="174"/>
      <c r="B134" s="151"/>
      <c r="C134" s="151"/>
      <c r="D134" s="151"/>
      <c r="E134" s="174"/>
      <c r="F134" s="155"/>
      <c r="G134" s="155"/>
      <c r="H134" s="155"/>
      <c r="I134" s="155"/>
      <c r="J134" s="151"/>
      <c r="K134" s="151"/>
      <c r="L134" s="153"/>
      <c r="O134" s="7"/>
    </row>
    <row r="135" spans="1:16" x14ac:dyDescent="0.25">
      <c r="A135" s="174"/>
      <c r="B135" s="151"/>
      <c r="C135" s="151"/>
      <c r="D135" s="151"/>
      <c r="E135" s="174"/>
      <c r="F135" s="155"/>
      <c r="G135" s="155"/>
      <c r="H135" s="155"/>
      <c r="I135" s="155"/>
      <c r="J135" s="151"/>
      <c r="K135" s="151"/>
      <c r="L135" s="153"/>
      <c r="O135" s="7"/>
    </row>
    <row r="136" spans="1:16" x14ac:dyDescent="0.25">
      <c r="A136" s="174"/>
      <c r="B136" s="151"/>
      <c r="C136" s="151"/>
      <c r="D136" s="151"/>
      <c r="E136" s="174"/>
      <c r="F136" s="155"/>
      <c r="G136" s="155"/>
      <c r="H136" s="155"/>
      <c r="I136" s="155"/>
      <c r="J136" s="151"/>
      <c r="K136" s="151"/>
      <c r="L136" s="153"/>
      <c r="O136" s="7"/>
    </row>
    <row r="137" spans="1:16" s="7" customFormat="1" x14ac:dyDescent="0.25">
      <c r="A137" s="38"/>
      <c r="B137" s="39"/>
      <c r="C137" s="39"/>
      <c r="D137" s="39"/>
      <c r="E137" s="40"/>
      <c r="F137" s="40"/>
      <c r="G137" s="40"/>
      <c r="H137" s="40"/>
      <c r="I137" s="40"/>
      <c r="J137" s="39"/>
      <c r="K137" s="39"/>
      <c r="L137" s="39" t="s">
        <v>940</v>
      </c>
    </row>
    <row r="138" spans="1:16" s="4" customFormat="1" ht="14.25" customHeight="1" x14ac:dyDescent="0.25">
      <c r="A138" s="470" t="s">
        <v>0</v>
      </c>
      <c r="B138" s="470"/>
      <c r="C138" s="470"/>
      <c r="D138" s="470"/>
      <c r="E138" s="470"/>
      <c r="F138" s="470"/>
      <c r="G138" s="470"/>
      <c r="H138" s="470"/>
      <c r="I138" s="470"/>
      <c r="J138" s="470"/>
      <c r="K138" s="470"/>
      <c r="L138" s="470"/>
    </row>
    <row r="139" spans="1:16" s="4" customFormat="1" ht="14.25" customHeight="1" x14ac:dyDescent="0.25">
      <c r="A139" s="470" t="s">
        <v>1498</v>
      </c>
      <c r="B139" s="470"/>
      <c r="C139" s="470"/>
      <c r="D139" s="470"/>
      <c r="E139" s="470"/>
      <c r="F139" s="470"/>
      <c r="G139" s="470"/>
      <c r="H139" s="470"/>
      <c r="I139" s="470"/>
      <c r="J139" s="470"/>
      <c r="K139" s="470"/>
      <c r="L139" s="470"/>
    </row>
    <row r="140" spans="1:16" s="4" customFormat="1" ht="14.25" customHeight="1" x14ac:dyDescent="0.25">
      <c r="A140" s="470" t="s">
        <v>1</v>
      </c>
      <c r="B140" s="470"/>
      <c r="C140" s="470"/>
      <c r="D140" s="470"/>
      <c r="E140" s="470"/>
      <c r="F140" s="470"/>
      <c r="G140" s="470"/>
      <c r="H140" s="470"/>
      <c r="I140" s="470"/>
      <c r="J140" s="470"/>
      <c r="K140" s="470"/>
      <c r="L140" s="470"/>
    </row>
    <row r="141" spans="1:16" s="4" customFormat="1" x14ac:dyDescent="0.25">
      <c r="A141" s="470"/>
      <c r="B141" s="470"/>
      <c r="C141" s="470"/>
      <c r="D141" s="470"/>
      <c r="E141" s="470"/>
      <c r="F141" s="470"/>
      <c r="G141" s="470"/>
      <c r="H141" s="470"/>
      <c r="I141" s="470"/>
      <c r="J141" s="470"/>
      <c r="K141" s="470"/>
      <c r="L141" s="470"/>
    </row>
    <row r="142" spans="1:16" x14ac:dyDescent="0.25">
      <c r="A142" s="471" t="s">
        <v>1437</v>
      </c>
      <c r="B142" s="471"/>
      <c r="C142" s="471"/>
      <c r="D142" s="471"/>
      <c r="E142" s="471"/>
      <c r="F142" s="471"/>
      <c r="G142" s="471"/>
      <c r="H142" s="471"/>
      <c r="I142" s="471"/>
      <c r="J142" s="471"/>
      <c r="K142" s="471"/>
      <c r="L142" s="471"/>
    </row>
    <row r="143" spans="1:16" x14ac:dyDescent="0.25">
      <c r="A143" s="359" t="s">
        <v>1445</v>
      </c>
      <c r="B143" s="15"/>
      <c r="C143" s="15"/>
      <c r="D143" s="15"/>
      <c r="E143" s="22"/>
      <c r="F143" s="22"/>
      <c r="G143" s="22"/>
      <c r="H143" s="22"/>
      <c r="I143" s="22"/>
      <c r="J143" s="15"/>
      <c r="K143" s="15"/>
      <c r="L143" s="15"/>
    </row>
    <row r="144" spans="1:16" x14ac:dyDescent="0.25">
      <c r="A144" s="359" t="s">
        <v>1439</v>
      </c>
      <c r="B144" s="15"/>
      <c r="C144" s="15"/>
      <c r="D144" s="15"/>
      <c r="E144" s="22"/>
      <c r="F144" s="22"/>
      <c r="G144" s="22"/>
      <c r="H144" s="22"/>
      <c r="I144" s="22"/>
      <c r="J144" s="15"/>
      <c r="K144" s="15"/>
      <c r="L144" s="15"/>
    </row>
    <row r="145" spans="1:15" x14ac:dyDescent="0.25">
      <c r="A145" s="359" t="s">
        <v>1443</v>
      </c>
      <c r="B145" s="15"/>
      <c r="C145" s="15"/>
      <c r="D145" s="15"/>
      <c r="E145" s="22"/>
      <c r="F145" s="22"/>
      <c r="G145" s="22"/>
      <c r="H145" s="22"/>
      <c r="I145" s="22"/>
      <c r="J145" s="15"/>
      <c r="K145" s="15"/>
      <c r="L145" s="15"/>
    </row>
    <row r="146" spans="1:15" s="10" customFormat="1" x14ac:dyDescent="0.25">
      <c r="A146" s="41"/>
      <c r="B146" s="472" t="s">
        <v>3</v>
      </c>
      <c r="C146" s="472" t="s">
        <v>4</v>
      </c>
      <c r="D146" s="14" t="s">
        <v>5</v>
      </c>
      <c r="E146" s="478" t="s">
        <v>7</v>
      </c>
      <c r="F146" s="479"/>
      <c r="G146" s="479"/>
      <c r="H146" s="479"/>
      <c r="I146" s="480"/>
      <c r="J146" s="14" t="s">
        <v>9</v>
      </c>
      <c r="K146" s="472" t="s">
        <v>10</v>
      </c>
      <c r="L146" s="14" t="s">
        <v>11</v>
      </c>
    </row>
    <row r="147" spans="1:15" x14ac:dyDescent="0.25">
      <c r="A147" s="43" t="s">
        <v>2</v>
      </c>
      <c r="B147" s="473"/>
      <c r="C147" s="473"/>
      <c r="D147" s="21" t="s">
        <v>6</v>
      </c>
      <c r="E147" s="14">
        <v>2561</v>
      </c>
      <c r="F147" s="14">
        <v>2562</v>
      </c>
      <c r="G147" s="390">
        <v>2563</v>
      </c>
      <c r="H147" s="14">
        <v>2564</v>
      </c>
      <c r="I147" s="14">
        <v>2565</v>
      </c>
      <c r="J147" s="21" t="s">
        <v>18</v>
      </c>
      <c r="K147" s="473"/>
      <c r="L147" s="21" t="s">
        <v>19</v>
      </c>
      <c r="M147" s="7"/>
    </row>
    <row r="148" spans="1:15" x14ac:dyDescent="0.25">
      <c r="A148" s="44"/>
      <c r="B148" s="474"/>
      <c r="C148" s="474"/>
      <c r="D148" s="26"/>
      <c r="E148" s="26" t="s">
        <v>8</v>
      </c>
      <c r="F148" s="26" t="s">
        <v>8</v>
      </c>
      <c r="G148" s="45" t="s">
        <v>8</v>
      </c>
      <c r="H148" s="26" t="s">
        <v>8</v>
      </c>
      <c r="I148" s="26" t="s">
        <v>8</v>
      </c>
      <c r="J148" s="26"/>
      <c r="K148" s="474"/>
      <c r="L148" s="26"/>
      <c r="M148" s="7"/>
    </row>
    <row r="149" spans="1:15" customFormat="1" ht="90.75" customHeight="1" x14ac:dyDescent="0.2">
      <c r="A149" s="160">
        <v>22</v>
      </c>
      <c r="B149" s="136" t="s">
        <v>1937</v>
      </c>
      <c r="C149" s="136" t="s">
        <v>1788</v>
      </c>
      <c r="D149" s="136" t="s">
        <v>1938</v>
      </c>
      <c r="E149" s="160"/>
      <c r="F149" s="161">
        <v>300000</v>
      </c>
      <c r="G149" s="161">
        <v>300000</v>
      </c>
      <c r="H149" s="161">
        <v>300000</v>
      </c>
      <c r="I149" s="161"/>
      <c r="J149" s="136" t="s">
        <v>1939</v>
      </c>
      <c r="K149" s="136" t="s">
        <v>1940</v>
      </c>
      <c r="L149" s="181" t="s">
        <v>59</v>
      </c>
      <c r="N149" s="198"/>
      <c r="O149" s="198"/>
    </row>
    <row r="150" spans="1:15" x14ac:dyDescent="0.25">
      <c r="A150" s="224">
        <v>23</v>
      </c>
      <c r="B150" s="15" t="s">
        <v>327</v>
      </c>
      <c r="C150" s="19" t="s">
        <v>330</v>
      </c>
      <c r="D150" s="15" t="s">
        <v>332</v>
      </c>
      <c r="E150" s="23">
        <v>55000</v>
      </c>
      <c r="F150" s="23"/>
      <c r="G150" s="23"/>
      <c r="H150" s="92">
        <v>55000</v>
      </c>
      <c r="I150" s="96"/>
      <c r="J150" s="19" t="s">
        <v>261</v>
      </c>
      <c r="K150" s="19" t="s">
        <v>952</v>
      </c>
      <c r="L150" s="24" t="s">
        <v>59</v>
      </c>
    </row>
    <row r="151" spans="1:15" x14ac:dyDescent="0.25">
      <c r="A151" s="224"/>
      <c r="B151" s="15" t="s">
        <v>328</v>
      </c>
      <c r="C151" s="19" t="s">
        <v>331</v>
      </c>
      <c r="D151" s="15" t="s">
        <v>334</v>
      </c>
      <c r="E151" s="21" t="s">
        <v>1329</v>
      </c>
      <c r="F151" s="22"/>
      <c r="G151" s="21"/>
      <c r="H151" s="21"/>
      <c r="I151" s="95"/>
      <c r="J151" s="15" t="s">
        <v>135</v>
      </c>
      <c r="K151" s="19" t="s">
        <v>953</v>
      </c>
      <c r="L151" s="19" t="s">
        <v>954</v>
      </c>
    </row>
    <row r="152" spans="1:15" x14ac:dyDescent="0.25">
      <c r="A152" s="224"/>
      <c r="B152" s="15" t="s">
        <v>329</v>
      </c>
      <c r="C152" s="19"/>
      <c r="D152" s="15"/>
      <c r="E152" s="21"/>
      <c r="F152" s="22"/>
      <c r="G152" s="21"/>
      <c r="H152" s="21"/>
      <c r="I152" s="95"/>
      <c r="J152" s="15"/>
      <c r="K152" s="19"/>
      <c r="L152" s="19" t="s">
        <v>955</v>
      </c>
    </row>
    <row r="153" spans="1:15" x14ac:dyDescent="0.25">
      <c r="A153" s="224"/>
      <c r="B153" s="15" t="s">
        <v>1186</v>
      </c>
      <c r="C153" s="19"/>
      <c r="D153" s="15"/>
      <c r="E153" s="23"/>
      <c r="F153" s="22"/>
      <c r="G153" s="21"/>
      <c r="H153" s="21"/>
      <c r="I153" s="95"/>
      <c r="J153" s="15"/>
      <c r="K153" s="19"/>
      <c r="L153" s="19" t="s">
        <v>365</v>
      </c>
    </row>
    <row r="154" spans="1:15" x14ac:dyDescent="0.25">
      <c r="A154" s="224"/>
      <c r="B154" s="39"/>
      <c r="C154" s="19"/>
      <c r="D154" s="39"/>
      <c r="E154" s="21"/>
      <c r="F154" s="40"/>
      <c r="G154" s="21"/>
      <c r="H154" s="21"/>
      <c r="I154" s="95"/>
      <c r="J154" s="39"/>
      <c r="K154" s="19"/>
      <c r="L154" s="19"/>
      <c r="M154" s="7"/>
      <c r="N154" s="7"/>
    </row>
    <row r="155" spans="1:15" customFormat="1" ht="54.75" customHeight="1" x14ac:dyDescent="0.2">
      <c r="A155" s="272">
        <v>24</v>
      </c>
      <c r="B155" s="200" t="s">
        <v>2088</v>
      </c>
      <c r="C155" s="145" t="s">
        <v>2089</v>
      </c>
      <c r="D155" s="200" t="s">
        <v>2090</v>
      </c>
      <c r="E155" s="272"/>
      <c r="F155" s="441"/>
      <c r="G155" s="273"/>
      <c r="H155" s="273">
        <v>50000</v>
      </c>
      <c r="I155" s="273">
        <v>50000</v>
      </c>
      <c r="J155" s="200" t="s">
        <v>2091</v>
      </c>
      <c r="K155" s="145" t="s">
        <v>2092</v>
      </c>
      <c r="L155" s="149" t="s">
        <v>59</v>
      </c>
      <c r="N155" s="198"/>
      <c r="O155" s="198"/>
    </row>
  </sheetData>
  <mergeCells count="54">
    <mergeCell ref="B146:B148"/>
    <mergeCell ref="C146:C148"/>
    <mergeCell ref="E146:I146"/>
    <mergeCell ref="K146:K148"/>
    <mergeCell ref="A138:L138"/>
    <mergeCell ref="A139:L139"/>
    <mergeCell ref="A140:L140"/>
    <mergeCell ref="A141:L141"/>
    <mergeCell ref="A142:L142"/>
    <mergeCell ref="B72:B74"/>
    <mergeCell ref="C72:C74"/>
    <mergeCell ref="K72:K74"/>
    <mergeCell ref="B105:B107"/>
    <mergeCell ref="C105:C107"/>
    <mergeCell ref="K105:K107"/>
    <mergeCell ref="A97:L97"/>
    <mergeCell ref="A98:L98"/>
    <mergeCell ref="A99:L99"/>
    <mergeCell ref="A100:L100"/>
    <mergeCell ref="A101:L101"/>
    <mergeCell ref="E72:I72"/>
    <mergeCell ref="E105:I105"/>
    <mergeCell ref="B10:B12"/>
    <mergeCell ref="C10:C12"/>
    <mergeCell ref="K10:K12"/>
    <mergeCell ref="B43:B45"/>
    <mergeCell ref="C43:C45"/>
    <mergeCell ref="K43:K45"/>
    <mergeCell ref="A35:L35"/>
    <mergeCell ref="A36:L36"/>
    <mergeCell ref="A37:L37"/>
    <mergeCell ref="A38:L38"/>
    <mergeCell ref="A39:L39"/>
    <mergeCell ref="E10:I10"/>
    <mergeCell ref="E43:I43"/>
    <mergeCell ref="A2:L2"/>
    <mergeCell ref="A3:L3"/>
    <mergeCell ref="A4:L4"/>
    <mergeCell ref="A5:L5"/>
    <mergeCell ref="A6:L6"/>
    <mergeCell ref="A64:L64"/>
    <mergeCell ref="A65:L65"/>
    <mergeCell ref="A66:L66"/>
    <mergeCell ref="A67:L67"/>
    <mergeCell ref="A68:L68"/>
    <mergeCell ref="B125:B127"/>
    <mergeCell ref="C125:C127"/>
    <mergeCell ref="E125:I125"/>
    <mergeCell ref="K125:K127"/>
    <mergeCell ref="A117:L117"/>
    <mergeCell ref="A118:L118"/>
    <mergeCell ref="A119:L119"/>
    <mergeCell ref="A120:L120"/>
    <mergeCell ref="A121:L121"/>
  </mergeCells>
  <pageMargins left="0.19685039370078741" right="0.19685039370078741" top="0.59055118110236227" bottom="0.39370078740157483" header="0.31496062992125984" footer="0.31496062992125984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6"/>
  <sheetViews>
    <sheetView view="pageBreakPreview" topLeftCell="A40" zoomScaleSheetLayoutView="100" workbookViewId="0">
      <selection activeCell="K56" sqref="K56:K57"/>
    </sheetView>
  </sheetViews>
  <sheetFormatPr defaultRowHeight="15.75" x14ac:dyDescent="0.25"/>
  <cols>
    <col min="1" max="1" width="2.75" style="31" customWidth="1"/>
    <col min="2" max="2" width="17.625" style="3" customWidth="1"/>
    <col min="3" max="3" width="14.875" style="3" customWidth="1"/>
    <col min="4" max="4" width="14.75" style="3" customWidth="1"/>
    <col min="5" max="5" width="9.875" style="3" customWidth="1"/>
    <col min="6" max="6" width="8.375" style="3" customWidth="1"/>
    <col min="7" max="7" width="8.875" style="3" customWidth="1"/>
    <col min="8" max="8" width="8.625" style="3" customWidth="1"/>
    <col min="9" max="9" width="9.875" style="3" customWidth="1"/>
    <col min="10" max="10" width="13.25" style="3" customWidth="1"/>
    <col min="11" max="11" width="14.375" style="3" customWidth="1"/>
    <col min="12" max="12" width="10.125" style="3" customWidth="1"/>
    <col min="13" max="16384" width="9" style="3"/>
  </cols>
  <sheetData>
    <row r="1" spans="1:13" x14ac:dyDescent="0.25">
      <c r="L1" s="7" t="s">
        <v>940</v>
      </c>
    </row>
    <row r="2" spans="1:13" s="4" customFormat="1" ht="14.25" customHeight="1" x14ac:dyDescent="0.25">
      <c r="A2" s="459" t="s">
        <v>0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</row>
    <row r="3" spans="1:13" s="4" customFormat="1" ht="14.25" customHeight="1" x14ac:dyDescent="0.25">
      <c r="A3" s="459" t="s">
        <v>1498</v>
      </c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</row>
    <row r="4" spans="1:13" s="4" customFormat="1" x14ac:dyDescent="0.25">
      <c r="A4" s="459" t="s">
        <v>1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</row>
    <row r="5" spans="1:13" x14ac:dyDescent="0.25">
      <c r="A5" s="460" t="s">
        <v>1437</v>
      </c>
      <c r="B5" s="460"/>
      <c r="C5" s="460"/>
      <c r="D5" s="460"/>
      <c r="E5" s="460"/>
      <c r="F5" s="460"/>
      <c r="G5" s="460"/>
      <c r="H5" s="460"/>
      <c r="I5" s="460"/>
      <c r="J5" s="460"/>
      <c r="K5" s="460"/>
      <c r="L5" s="460"/>
    </row>
    <row r="6" spans="1:13" x14ac:dyDescent="0.25">
      <c r="A6" s="31" t="s">
        <v>1445</v>
      </c>
      <c r="E6" s="5"/>
      <c r="F6" s="5"/>
      <c r="G6" s="5"/>
      <c r="H6" s="5"/>
      <c r="I6" s="5"/>
    </row>
    <row r="7" spans="1:13" x14ac:dyDescent="0.25">
      <c r="A7" s="31" t="s">
        <v>1439</v>
      </c>
      <c r="E7" s="5"/>
      <c r="F7" s="5"/>
      <c r="G7" s="5"/>
      <c r="H7" s="5"/>
      <c r="I7" s="5"/>
    </row>
    <row r="8" spans="1:13" x14ac:dyDescent="0.25">
      <c r="A8" s="31" t="s">
        <v>1444</v>
      </c>
      <c r="E8" s="5"/>
      <c r="F8" s="5"/>
      <c r="G8" s="5"/>
      <c r="H8" s="5"/>
      <c r="I8" s="5"/>
    </row>
    <row r="9" spans="1:13" s="10" customFormat="1" x14ac:dyDescent="0.25">
      <c r="A9" s="50"/>
      <c r="B9" s="461" t="s">
        <v>3</v>
      </c>
      <c r="C9" s="461" t="s">
        <v>4</v>
      </c>
      <c r="D9" s="9" t="s">
        <v>5</v>
      </c>
      <c r="E9" s="464" t="s">
        <v>7</v>
      </c>
      <c r="F9" s="465"/>
      <c r="G9" s="465"/>
      <c r="H9" s="465"/>
      <c r="I9" s="466"/>
      <c r="J9" s="9" t="s">
        <v>9</v>
      </c>
      <c r="K9" s="461" t="s">
        <v>10</v>
      </c>
      <c r="L9" s="9" t="s">
        <v>11</v>
      </c>
    </row>
    <row r="10" spans="1:13" x14ac:dyDescent="0.25">
      <c r="A10" s="33" t="s">
        <v>2</v>
      </c>
      <c r="B10" s="462"/>
      <c r="C10" s="462"/>
      <c r="D10" s="11" t="s">
        <v>6</v>
      </c>
      <c r="E10" s="9">
        <v>2561</v>
      </c>
      <c r="F10" s="9">
        <v>2562</v>
      </c>
      <c r="G10" s="74">
        <v>2563</v>
      </c>
      <c r="H10" s="9">
        <v>2564</v>
      </c>
      <c r="I10" s="9">
        <v>2565</v>
      </c>
      <c r="J10" s="11" t="s">
        <v>18</v>
      </c>
      <c r="K10" s="462"/>
      <c r="L10" s="11" t="s">
        <v>19</v>
      </c>
      <c r="M10" s="7"/>
    </row>
    <row r="11" spans="1:13" x14ac:dyDescent="0.25">
      <c r="A11" s="51"/>
      <c r="B11" s="463"/>
      <c r="C11" s="463"/>
      <c r="D11" s="12"/>
      <c r="E11" s="12" t="s">
        <v>8</v>
      </c>
      <c r="F11" s="12" t="s">
        <v>8</v>
      </c>
      <c r="G11" s="13" t="s">
        <v>8</v>
      </c>
      <c r="H11" s="12" t="s">
        <v>8</v>
      </c>
      <c r="I11" s="12" t="s">
        <v>8</v>
      </c>
      <c r="J11" s="12"/>
      <c r="K11" s="463"/>
      <c r="L11" s="12"/>
      <c r="M11" s="7"/>
    </row>
    <row r="12" spans="1:13" x14ac:dyDescent="0.25">
      <c r="A12" s="50">
        <v>1</v>
      </c>
      <c r="B12" s="3" t="s">
        <v>335</v>
      </c>
      <c r="C12" s="52" t="s">
        <v>336</v>
      </c>
      <c r="D12" s="3" t="s">
        <v>337</v>
      </c>
      <c r="E12" s="53">
        <v>50000</v>
      </c>
      <c r="F12" s="54">
        <v>250000</v>
      </c>
      <c r="G12" s="53">
        <v>250000</v>
      </c>
      <c r="H12" s="53">
        <v>250000</v>
      </c>
      <c r="I12" s="53">
        <v>250000</v>
      </c>
      <c r="J12" s="3" t="s">
        <v>339</v>
      </c>
      <c r="K12" s="52" t="s">
        <v>344</v>
      </c>
      <c r="L12" s="55" t="s">
        <v>1129</v>
      </c>
    </row>
    <row r="13" spans="1:13" x14ac:dyDescent="0.25">
      <c r="A13" s="33"/>
      <c r="B13" s="3" t="s">
        <v>578</v>
      </c>
      <c r="C13" s="55" t="s">
        <v>341</v>
      </c>
      <c r="D13" s="3" t="s">
        <v>338</v>
      </c>
      <c r="E13" s="11" t="s">
        <v>1319</v>
      </c>
      <c r="F13" s="5"/>
      <c r="G13" s="11"/>
      <c r="H13" s="11"/>
      <c r="I13" s="11"/>
      <c r="J13" s="3" t="s">
        <v>340</v>
      </c>
      <c r="K13" s="55"/>
      <c r="L13" s="55"/>
    </row>
    <row r="14" spans="1:13" x14ac:dyDescent="0.25">
      <c r="A14" s="33"/>
      <c r="C14" s="55" t="s">
        <v>342</v>
      </c>
      <c r="D14" s="3" t="s">
        <v>265</v>
      </c>
      <c r="E14" s="11"/>
      <c r="F14" s="5"/>
      <c r="G14" s="11"/>
      <c r="H14" s="11"/>
      <c r="I14" s="11"/>
      <c r="J14" s="3" t="s">
        <v>333</v>
      </c>
      <c r="K14" s="55"/>
      <c r="L14" s="55"/>
    </row>
    <row r="15" spans="1:13" x14ac:dyDescent="0.25">
      <c r="A15" s="33"/>
      <c r="C15" s="55" t="s">
        <v>343</v>
      </c>
      <c r="E15" s="56"/>
      <c r="F15" s="5"/>
      <c r="G15" s="11"/>
      <c r="H15" s="11"/>
      <c r="I15" s="11"/>
      <c r="K15" s="55"/>
      <c r="L15" s="55"/>
    </row>
    <row r="16" spans="1:13" x14ac:dyDescent="0.25">
      <c r="A16" s="33"/>
      <c r="C16" s="55"/>
      <c r="E16" s="11"/>
      <c r="F16" s="5"/>
      <c r="G16" s="11"/>
      <c r="H16" s="11"/>
      <c r="I16" s="11"/>
      <c r="K16" s="55"/>
      <c r="L16" s="32"/>
    </row>
    <row r="17" spans="1:13" x14ac:dyDescent="0.25">
      <c r="A17" s="33">
        <v>2</v>
      </c>
      <c r="B17" s="3" t="s">
        <v>345</v>
      </c>
      <c r="C17" s="55" t="s">
        <v>336</v>
      </c>
      <c r="D17" s="3" t="s">
        <v>2348</v>
      </c>
      <c r="E17" s="56">
        <v>150000</v>
      </c>
      <c r="F17" s="54">
        <v>150000</v>
      </c>
      <c r="G17" s="56">
        <v>150000</v>
      </c>
      <c r="H17" s="56">
        <v>150000</v>
      </c>
      <c r="I17" s="56">
        <v>150000</v>
      </c>
      <c r="J17" s="3" t="s">
        <v>2204</v>
      </c>
      <c r="K17" s="55" t="s">
        <v>349</v>
      </c>
      <c r="L17" s="32" t="s">
        <v>1129</v>
      </c>
    </row>
    <row r="18" spans="1:13" x14ac:dyDescent="0.25">
      <c r="A18" s="33"/>
      <c r="B18" s="3" t="s">
        <v>2346</v>
      </c>
      <c r="C18" s="55" t="s">
        <v>346</v>
      </c>
      <c r="E18" s="11" t="s">
        <v>1310</v>
      </c>
      <c r="F18" s="5"/>
      <c r="G18" s="11"/>
      <c r="H18" s="11"/>
      <c r="I18" s="11"/>
      <c r="J18" s="3" t="s">
        <v>2349</v>
      </c>
      <c r="K18" s="55" t="s">
        <v>916</v>
      </c>
      <c r="L18" s="32"/>
    </row>
    <row r="19" spans="1:13" x14ac:dyDescent="0.25">
      <c r="A19" s="33"/>
      <c r="B19" s="3" t="s">
        <v>2347</v>
      </c>
      <c r="C19" s="55" t="s">
        <v>347</v>
      </c>
      <c r="E19" s="11"/>
      <c r="F19" s="5"/>
      <c r="G19" s="11"/>
      <c r="H19" s="11"/>
      <c r="I19" s="11"/>
      <c r="K19" s="55"/>
      <c r="L19" s="32"/>
    </row>
    <row r="20" spans="1:13" x14ac:dyDescent="0.25">
      <c r="A20" s="33"/>
      <c r="C20" s="55"/>
      <c r="E20" s="56"/>
      <c r="F20" s="5"/>
      <c r="G20" s="11"/>
      <c r="H20" s="11"/>
      <c r="I20" s="11"/>
      <c r="K20" s="55"/>
      <c r="L20" s="32"/>
    </row>
    <row r="21" spans="1:13" x14ac:dyDescent="0.25">
      <c r="A21" s="33">
        <v>3</v>
      </c>
      <c r="B21" s="55" t="s">
        <v>350</v>
      </c>
      <c r="C21" s="55" t="s">
        <v>234</v>
      </c>
      <c r="D21" s="55" t="s">
        <v>352</v>
      </c>
      <c r="E21" s="56">
        <v>700000</v>
      </c>
      <c r="F21" s="11"/>
      <c r="G21" s="11"/>
      <c r="H21" s="11"/>
      <c r="I21" s="132">
        <v>2000000</v>
      </c>
      <c r="J21" s="32" t="s">
        <v>358</v>
      </c>
      <c r="K21" s="55" t="s">
        <v>359</v>
      </c>
      <c r="L21" s="55" t="s">
        <v>36</v>
      </c>
    </row>
    <row r="22" spans="1:13" x14ac:dyDescent="0.25">
      <c r="A22" s="33"/>
      <c r="B22" s="55" t="s">
        <v>300</v>
      </c>
      <c r="C22" s="55" t="s">
        <v>351</v>
      </c>
      <c r="D22" s="55" t="s">
        <v>353</v>
      </c>
      <c r="E22" s="11" t="s">
        <v>1321</v>
      </c>
      <c r="F22" s="11"/>
      <c r="G22" s="11"/>
      <c r="H22" s="11"/>
      <c r="I22" s="11"/>
      <c r="J22" s="32" t="s">
        <v>357</v>
      </c>
      <c r="K22" s="55"/>
      <c r="L22" s="55" t="s">
        <v>1129</v>
      </c>
    </row>
    <row r="23" spans="1:13" x14ac:dyDescent="0.25">
      <c r="A23" s="33"/>
      <c r="B23" s="55"/>
      <c r="C23" s="55" t="s">
        <v>347</v>
      </c>
      <c r="D23" s="55" t="s">
        <v>354</v>
      </c>
      <c r="E23" s="11"/>
      <c r="F23" s="11"/>
      <c r="G23" s="11"/>
      <c r="H23" s="11"/>
      <c r="I23" s="11"/>
      <c r="J23" s="32"/>
      <c r="K23" s="55"/>
      <c r="L23" s="55"/>
    </row>
    <row r="24" spans="1:13" x14ac:dyDescent="0.25">
      <c r="A24" s="33"/>
      <c r="B24" s="55"/>
      <c r="C24" s="55"/>
      <c r="D24" s="55" t="s">
        <v>355</v>
      </c>
      <c r="E24" s="11"/>
      <c r="F24" s="11"/>
      <c r="G24" s="11"/>
      <c r="H24" s="11"/>
      <c r="I24" s="11"/>
      <c r="J24" s="55"/>
      <c r="K24" s="55"/>
      <c r="L24" s="55"/>
    </row>
    <row r="25" spans="1:13" x14ac:dyDescent="0.25">
      <c r="A25" s="33"/>
      <c r="C25" s="55"/>
      <c r="E25" s="56"/>
      <c r="F25" s="5"/>
      <c r="G25" s="11"/>
      <c r="H25" s="11"/>
      <c r="I25" s="11"/>
      <c r="K25" s="55"/>
      <c r="L25" s="55"/>
    </row>
    <row r="26" spans="1:13" x14ac:dyDescent="0.25">
      <c r="A26" s="33">
        <v>4</v>
      </c>
      <c r="B26" s="3" t="s">
        <v>360</v>
      </c>
      <c r="C26" s="55" t="s">
        <v>362</v>
      </c>
      <c r="D26" s="3" t="s">
        <v>337</v>
      </c>
      <c r="E26" s="56">
        <v>50000</v>
      </c>
      <c r="F26" s="54">
        <v>50000</v>
      </c>
      <c r="G26" s="56">
        <v>500000</v>
      </c>
      <c r="H26" s="56">
        <v>50000</v>
      </c>
      <c r="I26" s="56">
        <v>50000</v>
      </c>
      <c r="J26" s="3" t="s">
        <v>367</v>
      </c>
      <c r="K26" s="55" t="s">
        <v>368</v>
      </c>
      <c r="L26" s="55" t="s">
        <v>1129</v>
      </c>
    </row>
    <row r="27" spans="1:13" x14ac:dyDescent="0.25">
      <c r="A27" s="33"/>
      <c r="B27" s="3" t="s">
        <v>361</v>
      </c>
      <c r="C27" s="55" t="s">
        <v>363</v>
      </c>
      <c r="D27" s="3" t="s">
        <v>366</v>
      </c>
      <c r="E27" s="11" t="s">
        <v>1313</v>
      </c>
      <c r="F27" s="5"/>
      <c r="G27" s="11"/>
      <c r="H27" s="11"/>
      <c r="I27" s="11"/>
      <c r="J27" s="3" t="s">
        <v>348</v>
      </c>
      <c r="K27" s="55" t="s">
        <v>369</v>
      </c>
      <c r="L27" s="55"/>
    </row>
    <row r="28" spans="1:13" x14ac:dyDescent="0.25">
      <c r="A28" s="33"/>
      <c r="C28" s="55" t="s">
        <v>364</v>
      </c>
      <c r="D28" s="3" t="s">
        <v>239</v>
      </c>
      <c r="E28" s="11"/>
      <c r="F28" s="5"/>
      <c r="G28" s="11"/>
      <c r="H28" s="11"/>
      <c r="I28" s="11"/>
      <c r="K28" s="55" t="s">
        <v>281</v>
      </c>
      <c r="L28" s="55"/>
    </row>
    <row r="29" spans="1:13" s="7" customFormat="1" x14ac:dyDescent="0.25">
      <c r="A29" s="33"/>
      <c r="B29" s="3"/>
      <c r="C29" s="55" t="s">
        <v>365</v>
      </c>
      <c r="D29" s="3"/>
      <c r="E29" s="56"/>
      <c r="F29" s="5"/>
      <c r="G29" s="11"/>
      <c r="H29" s="11"/>
      <c r="I29" s="11"/>
      <c r="J29" s="3"/>
      <c r="K29" s="55"/>
      <c r="L29" s="55"/>
      <c r="M29" s="57"/>
    </row>
    <row r="30" spans="1:13" s="7" customFormat="1" x14ac:dyDescent="0.25">
      <c r="A30" s="33"/>
      <c r="B30" s="55"/>
      <c r="C30" s="55"/>
      <c r="D30" s="55"/>
      <c r="E30" s="11"/>
      <c r="F30" s="11"/>
      <c r="G30" s="11"/>
      <c r="H30" s="11"/>
      <c r="I30" s="11"/>
      <c r="J30" s="32"/>
      <c r="K30" s="55"/>
      <c r="L30" s="55"/>
    </row>
    <row r="31" spans="1:13" s="7" customFormat="1" x14ac:dyDescent="0.25">
      <c r="A31" s="33">
        <v>5</v>
      </c>
      <c r="B31" s="3" t="s">
        <v>370</v>
      </c>
      <c r="C31" s="55" t="s">
        <v>336</v>
      </c>
      <c r="D31" s="3" t="s">
        <v>260</v>
      </c>
      <c r="E31" s="56">
        <v>250000</v>
      </c>
      <c r="F31" s="54">
        <v>250000</v>
      </c>
      <c r="G31" s="56">
        <v>250000</v>
      </c>
      <c r="H31" s="56">
        <v>250000</v>
      </c>
      <c r="I31" s="56">
        <v>250000</v>
      </c>
      <c r="J31" s="3" t="s">
        <v>2204</v>
      </c>
      <c r="K31" s="55" t="s">
        <v>349</v>
      </c>
      <c r="L31" s="32" t="s">
        <v>1129</v>
      </c>
    </row>
    <row r="32" spans="1:13" s="7" customFormat="1" x14ac:dyDescent="0.25">
      <c r="A32" s="33"/>
      <c r="B32" s="3" t="s">
        <v>371</v>
      </c>
      <c r="C32" s="55" t="s">
        <v>346</v>
      </c>
      <c r="D32" s="3"/>
      <c r="E32" s="11" t="s">
        <v>1319</v>
      </c>
      <c r="F32" s="5"/>
      <c r="G32" s="11"/>
      <c r="H32" s="11"/>
      <c r="I32" s="11"/>
      <c r="J32" s="3" t="s">
        <v>2205</v>
      </c>
      <c r="K32" s="55" t="s">
        <v>373</v>
      </c>
      <c r="L32" s="32"/>
    </row>
    <row r="33" spans="1:13" s="29" customFormat="1" x14ac:dyDescent="0.25">
      <c r="A33" s="51"/>
      <c r="C33" s="60" t="s">
        <v>347</v>
      </c>
      <c r="E33" s="12"/>
      <c r="F33" s="13"/>
      <c r="G33" s="12"/>
      <c r="H33" s="12"/>
      <c r="I33" s="12"/>
      <c r="J33" s="29" t="s">
        <v>372</v>
      </c>
      <c r="K33" s="60"/>
      <c r="L33" s="83"/>
      <c r="M33" s="57"/>
    </row>
    <row r="34" spans="1:13" s="7" customFormat="1" x14ac:dyDescent="0.25">
      <c r="A34" s="6"/>
      <c r="E34" s="8"/>
      <c r="F34" s="8"/>
      <c r="G34" s="8"/>
      <c r="H34" s="8"/>
      <c r="I34" s="8"/>
    </row>
    <row r="35" spans="1:13" x14ac:dyDescent="0.25">
      <c r="L35" s="7" t="s">
        <v>940</v>
      </c>
    </row>
    <row r="36" spans="1:13" s="4" customFormat="1" ht="14.25" customHeight="1" x14ac:dyDescent="0.25">
      <c r="A36" s="459" t="s">
        <v>0</v>
      </c>
      <c r="B36" s="459"/>
      <c r="C36" s="459"/>
      <c r="D36" s="459"/>
      <c r="E36" s="459"/>
      <c r="F36" s="459"/>
      <c r="G36" s="459"/>
      <c r="H36" s="459"/>
      <c r="I36" s="459"/>
      <c r="J36" s="459"/>
      <c r="K36" s="459"/>
      <c r="L36" s="459"/>
    </row>
    <row r="37" spans="1:13" s="4" customFormat="1" ht="14.25" customHeight="1" x14ac:dyDescent="0.25">
      <c r="A37" s="459" t="s">
        <v>1498</v>
      </c>
      <c r="B37" s="459"/>
      <c r="C37" s="459"/>
      <c r="D37" s="459"/>
      <c r="E37" s="459"/>
      <c r="F37" s="459"/>
      <c r="G37" s="459"/>
      <c r="H37" s="459"/>
      <c r="I37" s="459"/>
      <c r="J37" s="459"/>
      <c r="K37" s="459"/>
      <c r="L37" s="459"/>
    </row>
    <row r="38" spans="1:13" s="4" customFormat="1" x14ac:dyDescent="0.25">
      <c r="A38" s="459" t="s">
        <v>1</v>
      </c>
      <c r="B38" s="459"/>
      <c r="C38" s="459"/>
      <c r="D38" s="459"/>
      <c r="E38" s="459"/>
      <c r="F38" s="459"/>
      <c r="G38" s="459"/>
      <c r="H38" s="459"/>
      <c r="I38" s="459"/>
      <c r="J38" s="459"/>
      <c r="K38" s="459"/>
      <c r="L38" s="459"/>
    </row>
    <row r="39" spans="1:13" x14ac:dyDescent="0.25">
      <c r="A39" s="460" t="s">
        <v>1437</v>
      </c>
      <c r="B39" s="460"/>
      <c r="C39" s="460"/>
      <c r="D39" s="460"/>
      <c r="E39" s="460"/>
      <c r="F39" s="460"/>
      <c r="G39" s="460"/>
      <c r="H39" s="460"/>
      <c r="I39" s="460"/>
      <c r="J39" s="460"/>
      <c r="K39" s="460"/>
      <c r="L39" s="460"/>
    </row>
    <row r="40" spans="1:13" x14ac:dyDescent="0.25">
      <c r="A40" s="31" t="s">
        <v>1445</v>
      </c>
      <c r="E40" s="5"/>
      <c r="F40" s="5"/>
      <c r="G40" s="5"/>
      <c r="H40" s="5"/>
      <c r="I40" s="5"/>
    </row>
    <row r="41" spans="1:13" x14ac:dyDescent="0.25">
      <c r="A41" s="31" t="s">
        <v>1439</v>
      </c>
      <c r="E41" s="5"/>
      <c r="F41" s="5"/>
      <c r="G41" s="5"/>
      <c r="H41" s="5"/>
      <c r="I41" s="5"/>
    </row>
    <row r="42" spans="1:13" x14ac:dyDescent="0.25">
      <c r="A42" s="31" t="s">
        <v>1444</v>
      </c>
      <c r="E42" s="5"/>
      <c r="F42" s="5"/>
      <c r="G42" s="5"/>
      <c r="H42" s="5"/>
      <c r="I42" s="5"/>
    </row>
    <row r="43" spans="1:13" s="10" customFormat="1" x14ac:dyDescent="0.25">
      <c r="A43" s="50"/>
      <c r="B43" s="461" t="s">
        <v>3</v>
      </c>
      <c r="C43" s="461" t="s">
        <v>4</v>
      </c>
      <c r="D43" s="9" t="s">
        <v>5</v>
      </c>
      <c r="E43" s="464" t="s">
        <v>7</v>
      </c>
      <c r="F43" s="465"/>
      <c r="G43" s="465"/>
      <c r="H43" s="465"/>
      <c r="I43" s="466"/>
      <c r="J43" s="9" t="s">
        <v>9</v>
      </c>
      <c r="K43" s="461" t="s">
        <v>10</v>
      </c>
      <c r="L43" s="9" t="s">
        <v>11</v>
      </c>
    </row>
    <row r="44" spans="1:13" x14ac:dyDescent="0.25">
      <c r="A44" s="33" t="s">
        <v>2</v>
      </c>
      <c r="B44" s="462"/>
      <c r="C44" s="462"/>
      <c r="D44" s="11" t="s">
        <v>6</v>
      </c>
      <c r="E44" s="9">
        <v>2561</v>
      </c>
      <c r="F44" s="9">
        <v>2562</v>
      </c>
      <c r="G44" s="74">
        <v>2563</v>
      </c>
      <c r="H44" s="9">
        <v>2564</v>
      </c>
      <c r="I44" s="9">
        <v>2565</v>
      </c>
      <c r="J44" s="11" t="s">
        <v>18</v>
      </c>
      <c r="K44" s="462"/>
      <c r="L44" s="11" t="s">
        <v>19</v>
      </c>
      <c r="M44" s="7"/>
    </row>
    <row r="45" spans="1:13" x14ac:dyDescent="0.25">
      <c r="A45" s="51"/>
      <c r="B45" s="463"/>
      <c r="C45" s="463"/>
      <c r="D45" s="12"/>
      <c r="E45" s="12" t="s">
        <v>8</v>
      </c>
      <c r="F45" s="12" t="s">
        <v>8</v>
      </c>
      <c r="G45" s="13" t="s">
        <v>8</v>
      </c>
      <c r="H45" s="12" t="s">
        <v>8</v>
      </c>
      <c r="I45" s="12" t="s">
        <v>8</v>
      </c>
      <c r="J45" s="12"/>
      <c r="K45" s="463"/>
      <c r="L45" s="12"/>
      <c r="M45" s="7"/>
    </row>
    <row r="46" spans="1:13" x14ac:dyDescent="0.25">
      <c r="A46" s="33">
        <v>6</v>
      </c>
      <c r="B46" s="55" t="s">
        <v>374</v>
      </c>
      <c r="C46" s="55" t="s">
        <v>375</v>
      </c>
      <c r="D46" s="55" t="s">
        <v>119</v>
      </c>
      <c r="E46" s="123">
        <v>80000</v>
      </c>
      <c r="F46" s="123">
        <v>80000</v>
      </c>
      <c r="G46" s="123">
        <v>80000</v>
      </c>
      <c r="H46" s="123">
        <v>80000</v>
      </c>
      <c r="I46" s="123">
        <v>80000</v>
      </c>
      <c r="J46" s="32" t="s">
        <v>377</v>
      </c>
      <c r="K46" s="55" t="s">
        <v>380</v>
      </c>
      <c r="L46" s="55" t="s">
        <v>1129</v>
      </c>
    </row>
    <row r="47" spans="1:13" x14ac:dyDescent="0.25">
      <c r="A47" s="33"/>
      <c r="B47" s="55" t="s">
        <v>890</v>
      </c>
      <c r="C47" s="55" t="s">
        <v>376</v>
      </c>
      <c r="D47" s="55"/>
      <c r="E47" s="124" t="s">
        <v>1320</v>
      </c>
      <c r="F47" s="124"/>
      <c r="G47" s="124"/>
      <c r="H47" s="124"/>
      <c r="I47" s="124"/>
      <c r="J47" s="32" t="s">
        <v>378</v>
      </c>
      <c r="K47" s="55" t="s">
        <v>381</v>
      </c>
      <c r="L47" s="55"/>
    </row>
    <row r="48" spans="1:13" x14ac:dyDescent="0.25">
      <c r="A48" s="33"/>
      <c r="B48" s="55"/>
      <c r="C48" s="55" t="s">
        <v>56</v>
      </c>
      <c r="D48" s="55"/>
      <c r="E48" s="124"/>
      <c r="F48" s="124"/>
      <c r="G48" s="124"/>
      <c r="H48" s="124"/>
      <c r="I48" s="124"/>
      <c r="J48" s="32" t="s">
        <v>379</v>
      </c>
      <c r="K48" s="55" t="s">
        <v>382</v>
      </c>
      <c r="L48" s="55"/>
    </row>
    <row r="49" spans="1:13" x14ac:dyDescent="0.25">
      <c r="A49" s="33"/>
      <c r="B49" s="55"/>
      <c r="C49" s="55"/>
      <c r="D49" s="55"/>
      <c r="E49" s="124"/>
      <c r="F49" s="124"/>
      <c r="G49" s="124"/>
      <c r="H49" s="124"/>
      <c r="I49" s="124"/>
      <c r="J49" s="32" t="s">
        <v>365</v>
      </c>
      <c r="K49" s="55" t="s">
        <v>101</v>
      </c>
      <c r="L49" s="55"/>
    </row>
    <row r="50" spans="1:13" x14ac:dyDescent="0.25">
      <c r="A50" s="33"/>
      <c r="C50" s="55"/>
      <c r="E50" s="124"/>
      <c r="F50" s="108"/>
      <c r="G50" s="124"/>
      <c r="H50" s="124"/>
      <c r="I50" s="124"/>
      <c r="K50" s="55"/>
      <c r="L50" s="32"/>
    </row>
    <row r="51" spans="1:13" x14ac:dyDescent="0.25">
      <c r="A51" s="33">
        <v>7</v>
      </c>
      <c r="B51" s="3" t="s">
        <v>383</v>
      </c>
      <c r="C51" s="55" t="s">
        <v>385</v>
      </c>
      <c r="D51" s="3" t="s">
        <v>383</v>
      </c>
      <c r="E51" s="123">
        <v>110000</v>
      </c>
      <c r="F51" s="134">
        <v>110000</v>
      </c>
      <c r="G51" s="123">
        <v>110000</v>
      </c>
      <c r="H51" s="123">
        <v>110000</v>
      </c>
      <c r="I51" s="123">
        <v>110000</v>
      </c>
      <c r="J51" s="3" t="s">
        <v>41</v>
      </c>
      <c r="K51" s="55" t="s">
        <v>393</v>
      </c>
      <c r="L51" s="55" t="s">
        <v>1129</v>
      </c>
      <c r="M51" s="57"/>
    </row>
    <row r="52" spans="1:13" x14ac:dyDescent="0.25">
      <c r="A52" s="33"/>
      <c r="B52" s="3" t="s">
        <v>384</v>
      </c>
      <c r="C52" s="55" t="s">
        <v>386</v>
      </c>
      <c r="D52" s="3" t="s">
        <v>389</v>
      </c>
      <c r="E52" s="124" t="s">
        <v>1317</v>
      </c>
      <c r="F52" s="108"/>
      <c r="G52" s="124"/>
      <c r="H52" s="124"/>
      <c r="I52" s="124"/>
      <c r="J52" s="3" t="s">
        <v>390</v>
      </c>
      <c r="K52" s="55" t="s">
        <v>394</v>
      </c>
      <c r="L52" s="55"/>
    </row>
    <row r="53" spans="1:13" s="7" customFormat="1" x14ac:dyDescent="0.25">
      <c r="A53" s="33"/>
      <c r="B53" s="3"/>
      <c r="C53" s="55" t="s">
        <v>387</v>
      </c>
      <c r="D53" s="3"/>
      <c r="E53" s="124"/>
      <c r="F53" s="108"/>
      <c r="G53" s="124"/>
      <c r="H53" s="124"/>
      <c r="I53" s="124"/>
      <c r="J53" s="3" t="s">
        <v>391</v>
      </c>
      <c r="K53" s="55"/>
      <c r="L53" s="55"/>
    </row>
    <row r="54" spans="1:13" s="7" customFormat="1" x14ac:dyDescent="0.25">
      <c r="A54" s="33"/>
      <c r="B54" s="3"/>
      <c r="C54" s="55" t="s">
        <v>388</v>
      </c>
      <c r="D54" s="3"/>
      <c r="E54" s="123"/>
      <c r="F54" s="108"/>
      <c r="G54" s="124"/>
      <c r="H54" s="124"/>
      <c r="I54" s="124"/>
      <c r="J54" s="3" t="s">
        <v>392</v>
      </c>
      <c r="K54" s="55"/>
      <c r="L54" s="55"/>
    </row>
    <row r="55" spans="1:13" s="7" customFormat="1" x14ac:dyDescent="0.25">
      <c r="A55" s="33"/>
      <c r="B55" s="3"/>
      <c r="C55" s="55"/>
      <c r="D55" s="3"/>
      <c r="E55" s="123"/>
      <c r="F55" s="108"/>
      <c r="G55" s="124"/>
      <c r="H55" s="124"/>
      <c r="I55" s="124"/>
      <c r="J55" s="3"/>
      <c r="K55" s="55"/>
      <c r="L55" s="55"/>
    </row>
    <row r="56" spans="1:13" s="7" customFormat="1" x14ac:dyDescent="0.25">
      <c r="A56" s="33">
        <v>8</v>
      </c>
      <c r="B56" s="3" t="s">
        <v>563</v>
      </c>
      <c r="C56" s="55" t="s">
        <v>375</v>
      </c>
      <c r="D56" s="3" t="s">
        <v>564</v>
      </c>
      <c r="E56" s="123">
        <v>40000</v>
      </c>
      <c r="F56" s="134">
        <v>40000</v>
      </c>
      <c r="G56" s="123">
        <v>60000</v>
      </c>
      <c r="H56" s="123">
        <v>60000</v>
      </c>
      <c r="I56" s="123">
        <v>60000</v>
      </c>
      <c r="J56" s="3" t="s">
        <v>565</v>
      </c>
      <c r="K56" s="55" t="s">
        <v>567</v>
      </c>
      <c r="L56" s="55" t="s">
        <v>1129</v>
      </c>
    </row>
    <row r="57" spans="1:13" s="7" customFormat="1" x14ac:dyDescent="0.25">
      <c r="A57" s="33"/>
      <c r="B57" s="3"/>
      <c r="C57" s="55" t="s">
        <v>376</v>
      </c>
      <c r="D57" s="3" t="s">
        <v>260</v>
      </c>
      <c r="E57" s="123" t="s">
        <v>1315</v>
      </c>
      <c r="F57" s="108"/>
      <c r="G57" s="124"/>
      <c r="H57" s="124"/>
      <c r="I57" s="124"/>
      <c r="J57" s="3" t="s">
        <v>566</v>
      </c>
      <c r="K57" s="55" t="s">
        <v>416</v>
      </c>
      <c r="L57" s="32"/>
    </row>
    <row r="58" spans="1:13" s="7" customFormat="1" x14ac:dyDescent="0.25">
      <c r="A58" s="33"/>
      <c r="C58" s="57" t="s">
        <v>56</v>
      </c>
      <c r="D58" s="57"/>
      <c r="E58" s="124"/>
      <c r="F58" s="124"/>
      <c r="G58" s="124"/>
      <c r="H58" s="124"/>
      <c r="I58" s="124"/>
      <c r="J58" s="32"/>
      <c r="L58" s="55"/>
    </row>
    <row r="59" spans="1:13" s="7" customFormat="1" x14ac:dyDescent="0.25">
      <c r="A59" s="33"/>
      <c r="C59" s="55"/>
      <c r="E59" s="124"/>
      <c r="F59" s="131"/>
      <c r="G59" s="124"/>
      <c r="H59" s="124"/>
      <c r="I59" s="124"/>
      <c r="J59" s="55"/>
      <c r="K59" s="55"/>
      <c r="L59" s="55"/>
    </row>
    <row r="60" spans="1:13" s="7" customFormat="1" x14ac:dyDescent="0.25">
      <c r="A60" s="33">
        <v>9</v>
      </c>
      <c r="B60" s="3" t="s">
        <v>568</v>
      </c>
      <c r="C60" s="55" t="s">
        <v>234</v>
      </c>
      <c r="D60" s="3" t="s">
        <v>573</v>
      </c>
      <c r="E60" s="123">
        <v>70000</v>
      </c>
      <c r="F60" s="134">
        <v>70000</v>
      </c>
      <c r="G60" s="123">
        <v>70000</v>
      </c>
      <c r="H60" s="123">
        <v>70000</v>
      </c>
      <c r="I60" s="123">
        <v>70000</v>
      </c>
      <c r="J60" s="3" t="s">
        <v>575</v>
      </c>
      <c r="K60" s="55" t="s">
        <v>576</v>
      </c>
      <c r="L60" s="55" t="s">
        <v>1129</v>
      </c>
    </row>
    <row r="61" spans="1:13" s="7" customFormat="1" x14ac:dyDescent="0.25">
      <c r="A61" s="33"/>
      <c r="B61" s="3" t="s">
        <v>569</v>
      </c>
      <c r="C61" s="55" t="s">
        <v>570</v>
      </c>
      <c r="D61" s="3" t="s">
        <v>574</v>
      </c>
      <c r="E61" s="124" t="s">
        <v>1314</v>
      </c>
      <c r="F61" s="108"/>
      <c r="G61" s="124"/>
      <c r="H61" s="124"/>
      <c r="I61" s="124"/>
      <c r="J61" s="3"/>
      <c r="K61" s="55" t="s">
        <v>577</v>
      </c>
      <c r="L61" s="55"/>
    </row>
    <row r="62" spans="1:13" s="7" customFormat="1" x14ac:dyDescent="0.25">
      <c r="A62" s="33"/>
      <c r="B62" s="3"/>
      <c r="C62" s="55" t="s">
        <v>571</v>
      </c>
      <c r="D62" s="3"/>
      <c r="E62" s="124"/>
      <c r="F62" s="108"/>
      <c r="G62" s="124"/>
      <c r="H62" s="124"/>
      <c r="I62" s="124"/>
      <c r="J62" s="3"/>
      <c r="K62" s="55" t="s">
        <v>101</v>
      </c>
      <c r="L62" s="55"/>
    </row>
    <row r="63" spans="1:13" s="7" customFormat="1" x14ac:dyDescent="0.25">
      <c r="A63" s="33"/>
      <c r="B63" s="3"/>
      <c r="C63" s="55" t="s">
        <v>572</v>
      </c>
      <c r="D63" s="3"/>
      <c r="E63" s="123"/>
      <c r="F63" s="108"/>
      <c r="G63" s="124"/>
      <c r="H63" s="124"/>
      <c r="I63" s="124"/>
      <c r="J63" s="3"/>
      <c r="K63" s="55"/>
      <c r="L63" s="55"/>
    </row>
    <row r="64" spans="1:13" s="7" customFormat="1" x14ac:dyDescent="0.25">
      <c r="A64" s="33"/>
      <c r="B64" s="3"/>
      <c r="C64" s="55"/>
      <c r="D64" s="3"/>
      <c r="E64" s="123"/>
      <c r="F64" s="108"/>
      <c r="G64" s="124"/>
      <c r="H64" s="124"/>
      <c r="I64" s="124"/>
      <c r="J64" s="3"/>
      <c r="K64" s="55"/>
      <c r="L64" s="55"/>
    </row>
    <row r="65" spans="1:13" s="7" customFormat="1" x14ac:dyDescent="0.25">
      <c r="A65" s="33"/>
      <c r="B65" s="55"/>
      <c r="C65" s="55"/>
      <c r="D65" s="55"/>
      <c r="E65" s="124"/>
      <c r="F65" s="124"/>
      <c r="G65" s="124"/>
      <c r="H65" s="124"/>
      <c r="I65" s="124"/>
      <c r="J65" s="32"/>
      <c r="K65" s="55"/>
      <c r="L65" s="55"/>
    </row>
    <row r="66" spans="1:13" s="29" customFormat="1" x14ac:dyDescent="0.25">
      <c r="A66" s="51"/>
      <c r="B66" s="60"/>
      <c r="C66" s="60"/>
      <c r="D66" s="60"/>
      <c r="E66" s="12"/>
      <c r="F66" s="12"/>
      <c r="G66" s="12"/>
      <c r="H66" s="12"/>
      <c r="I66" s="12"/>
      <c r="J66" s="83"/>
      <c r="K66" s="60"/>
      <c r="L66" s="60"/>
    </row>
    <row r="67" spans="1:13" x14ac:dyDescent="0.25">
      <c r="L67" s="7" t="s">
        <v>940</v>
      </c>
    </row>
    <row r="68" spans="1:13" s="4" customFormat="1" ht="14.25" customHeight="1" x14ac:dyDescent="0.25">
      <c r="A68" s="459" t="s">
        <v>0</v>
      </c>
      <c r="B68" s="459"/>
      <c r="C68" s="459"/>
      <c r="D68" s="459"/>
      <c r="E68" s="459"/>
      <c r="F68" s="459"/>
      <c r="G68" s="459"/>
      <c r="H68" s="459"/>
      <c r="I68" s="459"/>
      <c r="J68" s="459"/>
      <c r="K68" s="459"/>
      <c r="L68" s="459"/>
    </row>
    <row r="69" spans="1:13" s="4" customFormat="1" ht="14.25" customHeight="1" x14ac:dyDescent="0.25">
      <c r="A69" s="459" t="s">
        <v>1498</v>
      </c>
      <c r="B69" s="459"/>
      <c r="C69" s="459"/>
      <c r="D69" s="459"/>
      <c r="E69" s="459"/>
      <c r="F69" s="459"/>
      <c r="G69" s="459"/>
      <c r="H69" s="459"/>
      <c r="I69" s="459"/>
      <c r="J69" s="459"/>
      <c r="K69" s="459"/>
      <c r="L69" s="459"/>
    </row>
    <row r="70" spans="1:13" s="4" customFormat="1" x14ac:dyDescent="0.25">
      <c r="A70" s="459" t="s">
        <v>1</v>
      </c>
      <c r="B70" s="459"/>
      <c r="C70" s="459"/>
      <c r="D70" s="459"/>
      <c r="E70" s="459"/>
      <c r="F70" s="459"/>
      <c r="G70" s="459"/>
      <c r="H70" s="459"/>
      <c r="I70" s="459"/>
      <c r="J70" s="459"/>
      <c r="K70" s="459"/>
      <c r="L70" s="459"/>
    </row>
    <row r="71" spans="1:13" x14ac:dyDescent="0.25">
      <c r="A71" s="460" t="s">
        <v>1437</v>
      </c>
      <c r="B71" s="460"/>
      <c r="C71" s="460"/>
      <c r="D71" s="460"/>
      <c r="E71" s="460"/>
      <c r="F71" s="460"/>
      <c r="G71" s="460"/>
      <c r="H71" s="460"/>
      <c r="I71" s="460"/>
      <c r="J71" s="460"/>
      <c r="K71" s="460"/>
      <c r="L71" s="460"/>
    </row>
    <row r="72" spans="1:13" x14ac:dyDescent="0.25">
      <c r="A72" s="31" t="s">
        <v>1445</v>
      </c>
      <c r="E72" s="5"/>
      <c r="F72" s="5"/>
      <c r="G72" s="5"/>
      <c r="H72" s="5"/>
      <c r="I72" s="5"/>
    </row>
    <row r="73" spans="1:13" x14ac:dyDescent="0.25">
      <c r="A73" s="31" t="s">
        <v>1439</v>
      </c>
      <c r="E73" s="5"/>
      <c r="F73" s="5"/>
      <c r="G73" s="5"/>
      <c r="H73" s="5"/>
      <c r="I73" s="5"/>
    </row>
    <row r="74" spans="1:13" x14ac:dyDescent="0.25">
      <c r="A74" s="31" t="s">
        <v>1444</v>
      </c>
      <c r="E74" s="5"/>
      <c r="F74" s="5"/>
      <c r="G74" s="5"/>
      <c r="H74" s="5"/>
      <c r="I74" s="5"/>
    </row>
    <row r="75" spans="1:13" s="10" customFormat="1" x14ac:dyDescent="0.25">
      <c r="A75" s="50"/>
      <c r="B75" s="461" t="s">
        <v>3</v>
      </c>
      <c r="C75" s="461" t="s">
        <v>4</v>
      </c>
      <c r="D75" s="9" t="s">
        <v>5</v>
      </c>
      <c r="E75" s="464" t="s">
        <v>7</v>
      </c>
      <c r="F75" s="465"/>
      <c r="G75" s="465"/>
      <c r="H75" s="465"/>
      <c r="I75" s="466"/>
      <c r="J75" s="9" t="s">
        <v>9</v>
      </c>
      <c r="K75" s="461" t="s">
        <v>10</v>
      </c>
      <c r="L75" s="9" t="s">
        <v>11</v>
      </c>
    </row>
    <row r="76" spans="1:13" x14ac:dyDescent="0.25">
      <c r="A76" s="33" t="s">
        <v>2</v>
      </c>
      <c r="B76" s="462"/>
      <c r="C76" s="462"/>
      <c r="D76" s="11" t="s">
        <v>6</v>
      </c>
      <c r="E76" s="9">
        <v>2561</v>
      </c>
      <c r="F76" s="9">
        <v>2562</v>
      </c>
      <c r="G76" s="74">
        <v>2563</v>
      </c>
      <c r="H76" s="9">
        <v>2564</v>
      </c>
      <c r="I76" s="9">
        <v>2565</v>
      </c>
      <c r="J76" s="11" t="s">
        <v>18</v>
      </c>
      <c r="K76" s="462"/>
      <c r="L76" s="11" t="s">
        <v>19</v>
      </c>
      <c r="M76" s="7"/>
    </row>
    <row r="77" spans="1:13" x14ac:dyDescent="0.25">
      <c r="A77" s="51"/>
      <c r="B77" s="463"/>
      <c r="C77" s="463"/>
      <c r="D77" s="12"/>
      <c r="E77" s="12" t="s">
        <v>8</v>
      </c>
      <c r="F77" s="12" t="s">
        <v>8</v>
      </c>
      <c r="G77" s="13" t="s">
        <v>8</v>
      </c>
      <c r="H77" s="12" t="s">
        <v>8</v>
      </c>
      <c r="I77" s="12" t="s">
        <v>8</v>
      </c>
      <c r="J77" s="12"/>
      <c r="K77" s="463"/>
      <c r="L77" s="12"/>
      <c r="M77" s="7"/>
    </row>
    <row r="78" spans="1:13" x14ac:dyDescent="0.25">
      <c r="A78" s="50">
        <v>10</v>
      </c>
      <c r="B78" s="55" t="s">
        <v>579</v>
      </c>
      <c r="C78" s="55" t="s">
        <v>234</v>
      </c>
      <c r="D78" s="3" t="s">
        <v>337</v>
      </c>
      <c r="E78" s="123">
        <v>50000</v>
      </c>
      <c r="F78" s="123">
        <v>130000</v>
      </c>
      <c r="G78" s="123">
        <v>130000</v>
      </c>
      <c r="H78" s="123">
        <v>130000</v>
      </c>
      <c r="I78" s="123">
        <v>130000</v>
      </c>
      <c r="J78" s="3" t="s">
        <v>583</v>
      </c>
      <c r="K78" s="55" t="s">
        <v>349</v>
      </c>
      <c r="L78" s="55" t="s">
        <v>1129</v>
      </c>
    </row>
    <row r="79" spans="1:13" x14ac:dyDescent="0.25">
      <c r="A79" s="33"/>
      <c r="B79" s="55" t="s">
        <v>2276</v>
      </c>
      <c r="C79" s="55" t="s">
        <v>351</v>
      </c>
      <c r="D79" s="3" t="s">
        <v>2277</v>
      </c>
      <c r="E79" s="124" t="s">
        <v>1313</v>
      </c>
      <c r="F79" s="11"/>
      <c r="G79" s="11"/>
      <c r="H79" s="11"/>
      <c r="I79" s="11"/>
      <c r="J79" s="32" t="s">
        <v>584</v>
      </c>
      <c r="K79" s="55" t="s">
        <v>586</v>
      </c>
      <c r="L79" s="55"/>
    </row>
    <row r="80" spans="1:13" x14ac:dyDescent="0.25">
      <c r="A80" s="33"/>
      <c r="B80" s="55"/>
      <c r="C80" s="55" t="s">
        <v>580</v>
      </c>
      <c r="D80" s="55" t="s">
        <v>582</v>
      </c>
      <c r="E80" s="11"/>
      <c r="F80" s="11"/>
      <c r="G80" s="11"/>
      <c r="H80" s="11"/>
      <c r="I80" s="11"/>
      <c r="J80" s="32" t="s">
        <v>585</v>
      </c>
      <c r="K80" s="55"/>
      <c r="L80" s="55"/>
    </row>
    <row r="81" spans="1:13" x14ac:dyDescent="0.25">
      <c r="A81" s="33"/>
      <c r="C81" s="55" t="s">
        <v>581</v>
      </c>
      <c r="D81" s="3" t="s">
        <v>200</v>
      </c>
      <c r="E81" s="11"/>
      <c r="F81" s="5"/>
      <c r="G81" s="11"/>
      <c r="H81" s="11"/>
      <c r="I81" s="11"/>
      <c r="K81" s="55"/>
      <c r="L81" s="32"/>
    </row>
    <row r="82" spans="1:13" x14ac:dyDescent="0.25">
      <c r="A82" s="33"/>
      <c r="C82" s="55"/>
      <c r="E82" s="56"/>
      <c r="F82" s="54"/>
      <c r="G82" s="56"/>
      <c r="H82" s="56"/>
      <c r="I82" s="56"/>
      <c r="K82" s="55"/>
      <c r="L82" s="32"/>
    </row>
    <row r="83" spans="1:13" x14ac:dyDescent="0.25">
      <c r="A83" s="33">
        <v>11</v>
      </c>
      <c r="B83" s="3" t="s">
        <v>701</v>
      </c>
      <c r="C83" s="55" t="s">
        <v>397</v>
      </c>
      <c r="D83" s="3" t="s">
        <v>702</v>
      </c>
      <c r="E83" s="56">
        <v>100000</v>
      </c>
      <c r="F83" s="54">
        <v>100000</v>
      </c>
      <c r="G83" s="56">
        <v>100000</v>
      </c>
      <c r="H83" s="56">
        <v>100000</v>
      </c>
      <c r="I83" s="56">
        <v>100000</v>
      </c>
      <c r="J83" s="3" t="s">
        <v>709</v>
      </c>
      <c r="K83" s="55" t="s">
        <v>711</v>
      </c>
      <c r="L83" s="55" t="s">
        <v>1129</v>
      </c>
    </row>
    <row r="84" spans="1:13" x14ac:dyDescent="0.25">
      <c r="A84" s="33"/>
      <c r="B84" s="3" t="s">
        <v>696</v>
      </c>
      <c r="C84" s="55" t="s">
        <v>698</v>
      </c>
      <c r="D84" s="3" t="s">
        <v>703</v>
      </c>
      <c r="E84" s="11" t="s">
        <v>1312</v>
      </c>
      <c r="F84" s="5"/>
      <c r="G84" s="11"/>
      <c r="H84" s="11"/>
      <c r="I84" s="11"/>
      <c r="J84" s="3" t="s">
        <v>710</v>
      </c>
      <c r="K84" s="55" t="s">
        <v>712</v>
      </c>
      <c r="L84" s="55"/>
    </row>
    <row r="85" spans="1:13" s="7" customFormat="1" x14ac:dyDescent="0.25">
      <c r="A85" s="33"/>
      <c r="B85" s="3" t="s">
        <v>697</v>
      </c>
      <c r="C85" s="55" t="s">
        <v>376</v>
      </c>
      <c r="D85" s="3" t="s">
        <v>704</v>
      </c>
      <c r="E85" s="11"/>
      <c r="F85" s="5"/>
      <c r="G85" s="11"/>
      <c r="H85" s="11"/>
      <c r="I85" s="11"/>
      <c r="J85" s="3"/>
      <c r="K85" s="55"/>
      <c r="L85" s="55"/>
    </row>
    <row r="86" spans="1:13" x14ac:dyDescent="0.25">
      <c r="A86" s="33"/>
      <c r="C86" s="55" t="s">
        <v>699</v>
      </c>
      <c r="D86" s="3" t="s">
        <v>705</v>
      </c>
      <c r="E86" s="56"/>
      <c r="F86" s="5"/>
      <c r="G86" s="11"/>
      <c r="H86" s="11"/>
      <c r="I86" s="11"/>
      <c r="K86" s="55"/>
      <c r="L86" s="55"/>
    </row>
    <row r="87" spans="1:13" x14ac:dyDescent="0.25">
      <c r="A87" s="33"/>
      <c r="C87" s="55" t="s">
        <v>700</v>
      </c>
      <c r="D87" s="3" t="s">
        <v>706</v>
      </c>
      <c r="E87" s="11"/>
      <c r="F87" s="5"/>
      <c r="G87" s="11"/>
      <c r="H87" s="11"/>
      <c r="I87" s="11"/>
      <c r="K87" s="55"/>
      <c r="L87" s="55"/>
    </row>
    <row r="88" spans="1:13" x14ac:dyDescent="0.25">
      <c r="A88" s="33"/>
      <c r="C88" s="55"/>
      <c r="D88" s="3" t="s">
        <v>707</v>
      </c>
      <c r="E88" s="11"/>
      <c r="F88" s="5"/>
      <c r="G88" s="11"/>
      <c r="H88" s="11"/>
      <c r="I88" s="11"/>
      <c r="K88" s="55"/>
      <c r="L88" s="32"/>
    </row>
    <row r="89" spans="1:13" x14ac:dyDescent="0.25">
      <c r="A89" s="33"/>
      <c r="C89" s="55"/>
      <c r="D89" s="3" t="s">
        <v>708</v>
      </c>
      <c r="E89" s="56"/>
      <c r="F89" s="54"/>
      <c r="G89" s="56"/>
      <c r="H89" s="56"/>
      <c r="I89" s="56"/>
      <c r="K89" s="55"/>
      <c r="L89" s="32"/>
    </row>
    <row r="90" spans="1:13" x14ac:dyDescent="0.25">
      <c r="A90" s="33"/>
      <c r="C90" s="55"/>
      <c r="E90" s="56"/>
      <c r="F90" s="54"/>
      <c r="G90" s="56"/>
      <c r="H90" s="56"/>
      <c r="I90" s="56"/>
      <c r="K90" s="55"/>
      <c r="L90" s="32"/>
    </row>
    <row r="91" spans="1:13" ht="47.25" x14ac:dyDescent="0.25">
      <c r="A91" s="222">
        <v>12</v>
      </c>
      <c r="B91" s="151" t="s">
        <v>1644</v>
      </c>
      <c r="C91" s="127" t="s">
        <v>1645</v>
      </c>
      <c r="D91" s="127" t="s">
        <v>1646</v>
      </c>
      <c r="E91" s="23"/>
      <c r="F91" s="264">
        <v>250000</v>
      </c>
      <c r="G91" s="264">
        <v>250000</v>
      </c>
      <c r="H91" s="264">
        <v>250000</v>
      </c>
      <c r="I91" s="264">
        <v>250000</v>
      </c>
      <c r="J91" s="127" t="s">
        <v>1609</v>
      </c>
      <c r="K91" s="127" t="s">
        <v>1647</v>
      </c>
      <c r="L91" s="128" t="s">
        <v>1129</v>
      </c>
    </row>
    <row r="92" spans="1:13" x14ac:dyDescent="0.25">
      <c r="A92" s="33"/>
      <c r="B92" s="55"/>
      <c r="C92" s="55"/>
      <c r="D92" s="7"/>
      <c r="E92" s="56"/>
      <c r="F92" s="72"/>
      <c r="G92" s="56"/>
      <c r="H92" s="56"/>
      <c r="I92" s="56"/>
      <c r="J92" s="7"/>
      <c r="K92" s="55"/>
      <c r="L92" s="55"/>
      <c r="M92" s="57"/>
    </row>
    <row r="93" spans="1:13" x14ac:dyDescent="0.25">
      <c r="A93" s="33">
        <v>13</v>
      </c>
      <c r="B93" s="19" t="s">
        <v>2074</v>
      </c>
      <c r="C93" s="19" t="s">
        <v>336</v>
      </c>
      <c r="D93" s="19" t="s">
        <v>407</v>
      </c>
      <c r="E93" s="23">
        <v>10000</v>
      </c>
      <c r="F93" s="23">
        <v>15000</v>
      </c>
      <c r="G93" s="23">
        <v>15000</v>
      </c>
      <c r="H93" s="23">
        <v>15000</v>
      </c>
      <c r="I93" s="23">
        <v>15000</v>
      </c>
      <c r="J93" s="19" t="s">
        <v>400</v>
      </c>
      <c r="K93" s="19" t="s">
        <v>408</v>
      </c>
      <c r="L93" s="19" t="s">
        <v>1129</v>
      </c>
      <c r="M93" s="15"/>
    </row>
    <row r="94" spans="1:13" x14ac:dyDescent="0.25">
      <c r="A94" s="33"/>
      <c r="B94" s="19" t="s">
        <v>405</v>
      </c>
      <c r="C94" s="19" t="s">
        <v>346</v>
      </c>
      <c r="D94" s="19" t="s">
        <v>365</v>
      </c>
      <c r="E94" s="21" t="s">
        <v>1316</v>
      </c>
      <c r="F94" s="21"/>
      <c r="G94" s="21"/>
      <c r="H94" s="21"/>
      <c r="I94" s="21"/>
      <c r="J94" s="19"/>
      <c r="K94" s="19" t="s">
        <v>403</v>
      </c>
      <c r="L94" s="19"/>
      <c r="M94" s="15"/>
    </row>
    <row r="95" spans="1:13" x14ac:dyDescent="0.25">
      <c r="A95" s="33"/>
      <c r="B95" s="19" t="s">
        <v>406</v>
      </c>
      <c r="C95" s="19" t="s">
        <v>347</v>
      </c>
      <c r="D95" s="19"/>
      <c r="E95" s="21"/>
      <c r="F95" s="21"/>
      <c r="G95" s="21"/>
      <c r="H95" s="21"/>
      <c r="I95" s="21"/>
      <c r="J95" s="19"/>
      <c r="K95" s="19"/>
      <c r="L95" s="19"/>
      <c r="M95" s="15"/>
    </row>
    <row r="96" spans="1:13" x14ac:dyDescent="0.25">
      <c r="A96" s="33"/>
      <c r="B96" s="39"/>
      <c r="C96" s="19"/>
      <c r="D96" s="39"/>
      <c r="E96" s="23"/>
      <c r="F96" s="88"/>
      <c r="G96" s="23"/>
      <c r="H96" s="23"/>
      <c r="I96" s="23"/>
      <c r="J96" s="39"/>
      <c r="K96" s="19"/>
      <c r="L96" s="24"/>
      <c r="M96" s="15"/>
    </row>
    <row r="97" spans="1:14" x14ac:dyDescent="0.25">
      <c r="A97" s="51"/>
      <c r="B97" s="29"/>
      <c r="C97" s="60"/>
      <c r="D97" s="29"/>
      <c r="E97" s="82"/>
      <c r="F97" s="13"/>
      <c r="G97" s="12"/>
      <c r="H97" s="12"/>
      <c r="I97" s="12"/>
      <c r="J97" s="29"/>
      <c r="K97" s="60"/>
      <c r="L97" s="83"/>
    </row>
    <row r="98" spans="1:14" x14ac:dyDescent="0.25">
      <c r="L98" s="7" t="s">
        <v>940</v>
      </c>
    </row>
    <row r="99" spans="1:14" s="4" customFormat="1" ht="14.25" customHeight="1" x14ac:dyDescent="0.25">
      <c r="A99" s="459" t="s">
        <v>0</v>
      </c>
      <c r="B99" s="459"/>
      <c r="C99" s="459"/>
      <c r="D99" s="459"/>
      <c r="E99" s="459"/>
      <c r="F99" s="459"/>
      <c r="G99" s="459"/>
      <c r="H99" s="459"/>
      <c r="I99" s="459"/>
      <c r="J99" s="459"/>
      <c r="K99" s="459"/>
      <c r="L99" s="459"/>
    </row>
    <row r="100" spans="1:14" s="4" customFormat="1" ht="14.25" customHeight="1" x14ac:dyDescent="0.25">
      <c r="A100" s="488" t="s">
        <v>1498</v>
      </c>
      <c r="B100" s="488"/>
      <c r="C100" s="488"/>
      <c r="D100" s="488"/>
      <c r="E100" s="488"/>
      <c r="F100" s="488"/>
      <c r="G100" s="488"/>
      <c r="H100" s="488"/>
      <c r="I100" s="488"/>
      <c r="J100" s="488"/>
      <c r="K100" s="488"/>
      <c r="L100" s="488"/>
    </row>
    <row r="101" spans="1:14" s="4" customFormat="1" ht="14.25" customHeight="1" x14ac:dyDescent="0.25">
      <c r="A101" s="459" t="s">
        <v>1</v>
      </c>
      <c r="B101" s="459"/>
      <c r="C101" s="459"/>
      <c r="D101" s="459"/>
      <c r="E101" s="459"/>
      <c r="F101" s="459"/>
      <c r="G101" s="459"/>
      <c r="H101" s="459"/>
      <c r="I101" s="459"/>
      <c r="J101" s="459"/>
      <c r="K101" s="459"/>
      <c r="L101" s="459"/>
    </row>
    <row r="102" spans="1:14" s="4" customFormat="1" x14ac:dyDescent="0.25">
      <c r="A102" s="459"/>
      <c r="B102" s="459"/>
      <c r="C102" s="459"/>
      <c r="D102" s="459"/>
      <c r="E102" s="459"/>
      <c r="F102" s="459"/>
      <c r="G102" s="459"/>
      <c r="H102" s="459"/>
      <c r="I102" s="459"/>
      <c r="J102" s="459"/>
      <c r="K102" s="459"/>
      <c r="L102" s="459"/>
    </row>
    <row r="103" spans="1:14" x14ac:dyDescent="0.25">
      <c r="A103" s="486" t="s">
        <v>1437</v>
      </c>
      <c r="B103" s="486"/>
      <c r="C103" s="486"/>
      <c r="D103" s="486"/>
      <c r="E103" s="486"/>
      <c r="F103" s="486"/>
      <c r="G103" s="486"/>
      <c r="H103" s="486"/>
      <c r="I103" s="486"/>
      <c r="J103" s="486"/>
      <c r="K103" s="486"/>
      <c r="L103" s="487"/>
    </row>
    <row r="104" spans="1:14" x14ac:dyDescent="0.25">
      <c r="A104" s="31" t="s">
        <v>1445</v>
      </c>
      <c r="E104" s="5"/>
      <c r="F104" s="5"/>
      <c r="G104" s="5"/>
      <c r="H104" s="5"/>
      <c r="I104" s="5"/>
    </row>
    <row r="105" spans="1:14" x14ac:dyDescent="0.25">
      <c r="A105" s="31" t="s">
        <v>1439</v>
      </c>
      <c r="E105" s="5"/>
      <c r="F105" s="5"/>
      <c r="G105" s="5"/>
      <c r="H105" s="5"/>
      <c r="I105" s="5"/>
    </row>
    <row r="106" spans="1:14" x14ac:dyDescent="0.25">
      <c r="A106" s="31" t="s">
        <v>1444</v>
      </c>
      <c r="E106" s="5"/>
      <c r="F106" s="5"/>
      <c r="G106" s="5"/>
      <c r="H106" s="5"/>
      <c r="I106" s="5"/>
      <c r="M106" s="7"/>
      <c r="N106" s="7"/>
    </row>
    <row r="107" spans="1:14" s="10" customFormat="1" x14ac:dyDescent="0.25">
      <c r="A107" s="50"/>
      <c r="B107" s="461" t="s">
        <v>3</v>
      </c>
      <c r="C107" s="461" t="s">
        <v>4</v>
      </c>
      <c r="D107" s="9" t="s">
        <v>5</v>
      </c>
      <c r="E107" s="464" t="s">
        <v>7</v>
      </c>
      <c r="F107" s="465"/>
      <c r="G107" s="465"/>
      <c r="H107" s="465"/>
      <c r="I107" s="466"/>
      <c r="J107" s="9" t="s">
        <v>9</v>
      </c>
      <c r="K107" s="461" t="s">
        <v>10</v>
      </c>
      <c r="L107" s="9" t="s">
        <v>11</v>
      </c>
      <c r="M107" s="7"/>
      <c r="N107" s="7"/>
    </row>
    <row r="108" spans="1:14" x14ac:dyDescent="0.25">
      <c r="A108" s="33" t="s">
        <v>2</v>
      </c>
      <c r="B108" s="462"/>
      <c r="C108" s="462"/>
      <c r="D108" s="11" t="s">
        <v>6</v>
      </c>
      <c r="E108" s="9">
        <v>2561</v>
      </c>
      <c r="F108" s="9">
        <v>2562</v>
      </c>
      <c r="G108" s="74">
        <v>2563</v>
      </c>
      <c r="H108" s="9">
        <v>2564</v>
      </c>
      <c r="I108" s="9">
        <v>2565</v>
      </c>
      <c r="J108" s="11" t="s">
        <v>18</v>
      </c>
      <c r="K108" s="462"/>
      <c r="L108" s="11" t="s">
        <v>19</v>
      </c>
      <c r="M108" s="7"/>
    </row>
    <row r="109" spans="1:14" x14ac:dyDescent="0.25">
      <c r="A109" s="51"/>
      <c r="B109" s="463"/>
      <c r="C109" s="463"/>
      <c r="D109" s="12"/>
      <c r="E109" s="12" t="s">
        <v>8</v>
      </c>
      <c r="F109" s="12" t="s">
        <v>8</v>
      </c>
      <c r="G109" s="13" t="s">
        <v>8</v>
      </c>
      <c r="H109" s="12" t="s">
        <v>8</v>
      </c>
      <c r="I109" s="12" t="s">
        <v>8</v>
      </c>
      <c r="J109" s="12"/>
      <c r="K109" s="463"/>
      <c r="L109" s="12"/>
      <c r="M109" s="7"/>
    </row>
    <row r="110" spans="1:14" x14ac:dyDescent="0.25">
      <c r="A110" s="33">
        <v>14</v>
      </c>
      <c r="B110" s="3" t="s">
        <v>409</v>
      </c>
      <c r="C110" s="55" t="s">
        <v>412</v>
      </c>
      <c r="D110" s="3" t="s">
        <v>398</v>
      </c>
      <c r="E110" s="123">
        <v>10000</v>
      </c>
      <c r="F110" s="134">
        <v>10000</v>
      </c>
      <c r="G110" s="123">
        <v>10000</v>
      </c>
      <c r="H110" s="123">
        <v>10000</v>
      </c>
      <c r="I110" s="123">
        <v>10000</v>
      </c>
      <c r="J110" s="3" t="s">
        <v>400</v>
      </c>
      <c r="K110" s="55" t="s">
        <v>415</v>
      </c>
      <c r="L110" s="55" t="s">
        <v>126</v>
      </c>
    </row>
    <row r="111" spans="1:14" x14ac:dyDescent="0.25">
      <c r="A111" s="33"/>
      <c r="B111" s="3" t="s">
        <v>410</v>
      </c>
      <c r="C111" s="55" t="s">
        <v>413</v>
      </c>
      <c r="D111" s="3" t="s">
        <v>399</v>
      </c>
      <c r="E111" s="124" t="s">
        <v>1316</v>
      </c>
      <c r="F111" s="108"/>
      <c r="G111" s="124"/>
      <c r="H111" s="124"/>
      <c r="I111" s="124"/>
      <c r="K111" s="55" t="s">
        <v>416</v>
      </c>
      <c r="L111" s="55"/>
    </row>
    <row r="112" spans="1:14" x14ac:dyDescent="0.25">
      <c r="A112" s="33"/>
      <c r="B112" s="3" t="s">
        <v>411</v>
      </c>
      <c r="C112" s="55" t="s">
        <v>414</v>
      </c>
      <c r="E112" s="124"/>
      <c r="F112" s="108"/>
      <c r="G112" s="124"/>
      <c r="H112" s="124"/>
      <c r="I112" s="124"/>
      <c r="K112" s="55"/>
      <c r="L112" s="55"/>
    </row>
    <row r="113" spans="1:12" x14ac:dyDescent="0.25">
      <c r="A113" s="33"/>
      <c r="B113" s="3" t="s">
        <v>2278</v>
      </c>
      <c r="C113" s="55"/>
      <c r="E113" s="123"/>
      <c r="F113" s="108"/>
      <c r="G113" s="124"/>
      <c r="H113" s="124"/>
      <c r="I113" s="124"/>
      <c r="K113" s="55"/>
      <c r="L113" s="55"/>
    </row>
    <row r="114" spans="1:12" x14ac:dyDescent="0.25">
      <c r="A114" s="33"/>
      <c r="C114" s="55"/>
      <c r="E114" s="124"/>
      <c r="F114" s="108"/>
      <c r="G114" s="124"/>
      <c r="H114" s="124"/>
      <c r="I114" s="124"/>
      <c r="K114" s="55"/>
      <c r="L114" s="55"/>
    </row>
    <row r="115" spans="1:12" x14ac:dyDescent="0.25">
      <c r="A115" s="33">
        <v>15</v>
      </c>
      <c r="B115" s="3" t="s">
        <v>404</v>
      </c>
      <c r="C115" s="55" t="s">
        <v>397</v>
      </c>
      <c r="D115" s="3" t="s">
        <v>398</v>
      </c>
      <c r="E115" s="123">
        <v>30000</v>
      </c>
      <c r="F115" s="134">
        <v>30000</v>
      </c>
      <c r="G115" s="123">
        <v>30000</v>
      </c>
      <c r="H115" s="123">
        <v>30000</v>
      </c>
      <c r="I115" s="123">
        <v>30000</v>
      </c>
      <c r="J115" s="3" t="s">
        <v>400</v>
      </c>
      <c r="K115" s="55" t="s">
        <v>401</v>
      </c>
      <c r="L115" s="55" t="s">
        <v>1129</v>
      </c>
    </row>
    <row r="116" spans="1:12" x14ac:dyDescent="0.25">
      <c r="A116" s="33"/>
      <c r="B116" s="3" t="s">
        <v>395</v>
      </c>
      <c r="C116" s="55" t="s">
        <v>402</v>
      </c>
      <c r="D116" s="3" t="s">
        <v>399</v>
      </c>
      <c r="E116" s="11" t="s">
        <v>1318</v>
      </c>
      <c r="F116" s="5"/>
      <c r="G116" s="11"/>
      <c r="H116" s="11"/>
      <c r="I116" s="11"/>
      <c r="K116" s="55" t="s">
        <v>403</v>
      </c>
      <c r="L116" s="55" t="s">
        <v>59</v>
      </c>
    </row>
    <row r="117" spans="1:12" x14ac:dyDescent="0.25">
      <c r="A117" s="33"/>
      <c r="B117" s="3" t="s">
        <v>396</v>
      </c>
      <c r="C117" s="55" t="s">
        <v>403</v>
      </c>
      <c r="E117" s="11"/>
      <c r="F117" s="5"/>
      <c r="G117" s="11"/>
      <c r="H117" s="11"/>
      <c r="I117" s="11"/>
      <c r="K117" s="55"/>
      <c r="L117" s="55"/>
    </row>
    <row r="118" spans="1:12" x14ac:dyDescent="0.25">
      <c r="A118" s="33"/>
      <c r="B118" s="3" t="s">
        <v>51</v>
      </c>
      <c r="C118" s="55"/>
      <c r="E118" s="56"/>
      <c r="F118" s="5"/>
      <c r="G118" s="11"/>
      <c r="H118" s="11"/>
      <c r="I118" s="11"/>
      <c r="K118" s="55"/>
      <c r="L118" s="55"/>
    </row>
    <row r="119" spans="1:12" x14ac:dyDescent="0.25">
      <c r="A119" s="33"/>
      <c r="C119" s="55"/>
      <c r="E119" s="56"/>
      <c r="F119" s="5"/>
      <c r="G119" s="11"/>
      <c r="H119" s="11"/>
      <c r="I119" s="11"/>
      <c r="K119" s="55"/>
      <c r="L119" s="55"/>
    </row>
    <row r="120" spans="1:12" x14ac:dyDescent="0.25">
      <c r="A120" s="33"/>
      <c r="C120" s="55"/>
      <c r="E120" s="56"/>
      <c r="F120" s="5"/>
      <c r="G120" s="11"/>
      <c r="H120" s="11"/>
      <c r="I120" s="11"/>
      <c r="K120" s="55"/>
      <c r="L120" s="55"/>
    </row>
    <row r="121" spans="1:12" x14ac:dyDescent="0.25">
      <c r="A121" s="33"/>
      <c r="C121" s="55"/>
      <c r="E121" s="56"/>
      <c r="F121" s="5"/>
      <c r="G121" s="11"/>
      <c r="H121" s="11"/>
      <c r="I121" s="11"/>
      <c r="K121" s="55"/>
      <c r="L121" s="55"/>
    </row>
    <row r="122" spans="1:12" x14ac:dyDescent="0.25">
      <c r="A122" s="33"/>
      <c r="C122" s="55"/>
      <c r="E122" s="56"/>
      <c r="F122" s="5"/>
      <c r="G122" s="11"/>
      <c r="H122" s="11"/>
      <c r="I122" s="11"/>
      <c r="K122" s="55"/>
      <c r="L122" s="55"/>
    </row>
    <row r="123" spans="1:12" x14ac:dyDescent="0.25">
      <c r="A123" s="33"/>
      <c r="C123" s="55"/>
      <c r="E123" s="56"/>
      <c r="F123" s="5"/>
      <c r="G123" s="11"/>
      <c r="H123" s="11"/>
      <c r="I123" s="11"/>
      <c r="K123" s="55"/>
      <c r="L123" s="55"/>
    </row>
    <row r="124" spans="1:12" x14ac:dyDescent="0.25">
      <c r="A124" s="33"/>
      <c r="C124" s="55"/>
      <c r="E124" s="56"/>
      <c r="F124" s="5"/>
      <c r="G124" s="11"/>
      <c r="H124" s="11"/>
      <c r="I124" s="11"/>
      <c r="K124" s="55"/>
      <c r="L124" s="55"/>
    </row>
    <row r="125" spans="1:12" x14ac:dyDescent="0.25">
      <c r="A125" s="33"/>
      <c r="B125" s="7"/>
      <c r="C125" s="55"/>
      <c r="D125" s="7"/>
      <c r="E125" s="56"/>
      <c r="F125" s="8"/>
      <c r="G125" s="11"/>
      <c r="H125" s="11"/>
      <c r="I125" s="11"/>
      <c r="J125" s="7"/>
      <c r="K125" s="55"/>
      <c r="L125" s="55"/>
    </row>
    <row r="126" spans="1:12" x14ac:dyDescent="0.25">
      <c r="A126" s="297"/>
      <c r="B126" s="303"/>
      <c r="C126" s="302"/>
      <c r="D126" s="303"/>
      <c r="E126" s="298"/>
      <c r="F126" s="299"/>
      <c r="G126" s="298"/>
      <c r="H126" s="298"/>
      <c r="I126" s="298"/>
      <c r="J126" s="303"/>
      <c r="K126" s="302"/>
      <c r="L126" s="302"/>
    </row>
  </sheetData>
  <mergeCells count="33">
    <mergeCell ref="B107:B109"/>
    <mergeCell ref="C107:C109"/>
    <mergeCell ref="K107:K109"/>
    <mergeCell ref="E107:I107"/>
    <mergeCell ref="A2:L2"/>
    <mergeCell ref="A3:L3"/>
    <mergeCell ref="A4:L4"/>
    <mergeCell ref="A5:L5"/>
    <mergeCell ref="A68:L68"/>
    <mergeCell ref="B9:B11"/>
    <mergeCell ref="C9:C11"/>
    <mergeCell ref="K9:K11"/>
    <mergeCell ref="B43:B45"/>
    <mergeCell ref="C43:C45"/>
    <mergeCell ref="K43:K45"/>
    <mergeCell ref="A36:L36"/>
    <mergeCell ref="A37:L37"/>
    <mergeCell ref="A38:L38"/>
    <mergeCell ref="A39:L39"/>
    <mergeCell ref="E43:I43"/>
    <mergeCell ref="E9:I9"/>
    <mergeCell ref="A101:L101"/>
    <mergeCell ref="A102:L102"/>
    <mergeCell ref="A103:L103"/>
    <mergeCell ref="A69:L69"/>
    <mergeCell ref="A70:L70"/>
    <mergeCell ref="A71:L71"/>
    <mergeCell ref="A99:L99"/>
    <mergeCell ref="A100:L100"/>
    <mergeCell ref="E75:I75"/>
    <mergeCell ref="B75:B77"/>
    <mergeCell ref="C75:C77"/>
    <mergeCell ref="K75:K77"/>
  </mergeCells>
  <pageMargins left="0.19685039370078741" right="0.19685039370078741" top="0.59055118110236227" bottom="0.39370078740157483" header="0.31496062992125984" footer="0.31496062992125984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opLeftCell="A60" workbookViewId="0">
      <selection activeCell="E47" sqref="E47:I48"/>
    </sheetView>
  </sheetViews>
  <sheetFormatPr defaultRowHeight="15.75" x14ac:dyDescent="0.25"/>
  <cols>
    <col min="1" max="1" width="3" style="15" customWidth="1"/>
    <col min="2" max="2" width="19.375" style="15" customWidth="1"/>
    <col min="3" max="3" width="14" style="15" customWidth="1"/>
    <col min="4" max="4" width="12.75" style="15" customWidth="1"/>
    <col min="5" max="7" width="9" style="15"/>
    <col min="8" max="9" width="9.375" style="15" bestFit="1" customWidth="1"/>
    <col min="10" max="10" width="14.75" style="15" customWidth="1"/>
    <col min="11" max="11" width="14.375" style="15" customWidth="1"/>
    <col min="12" max="16384" width="9" style="15"/>
  </cols>
  <sheetData>
    <row r="1" spans="1:16" x14ac:dyDescent="0.25">
      <c r="L1" s="15" t="s">
        <v>940</v>
      </c>
    </row>
    <row r="2" spans="1:16" s="36" customFormat="1" ht="14.25" customHeight="1" x14ac:dyDescent="0.25">
      <c r="A2" s="459" t="s">
        <v>0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</row>
    <row r="3" spans="1:16" s="36" customFormat="1" ht="14.25" customHeight="1" x14ac:dyDescent="0.25">
      <c r="A3" s="459" t="s">
        <v>1498</v>
      </c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</row>
    <row r="4" spans="1:16" s="36" customFormat="1" ht="14.25" customHeight="1" x14ac:dyDescent="0.25">
      <c r="A4" s="459" t="s">
        <v>1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</row>
    <row r="5" spans="1:16" s="36" customFormat="1" x14ac:dyDescent="0.25">
      <c r="A5" s="470"/>
      <c r="B5" s="470"/>
      <c r="C5" s="470"/>
      <c r="D5" s="470"/>
      <c r="E5" s="470"/>
      <c r="F5" s="470"/>
      <c r="G5" s="470"/>
      <c r="H5" s="470"/>
      <c r="I5" s="470"/>
      <c r="J5" s="470"/>
      <c r="K5" s="470"/>
      <c r="L5" s="470"/>
    </row>
    <row r="6" spans="1:16" x14ac:dyDescent="0.25">
      <c r="A6" s="471" t="s">
        <v>1437</v>
      </c>
      <c r="B6" s="471"/>
      <c r="C6" s="471"/>
      <c r="D6" s="471"/>
      <c r="E6" s="471"/>
      <c r="F6" s="471"/>
      <c r="G6" s="471"/>
      <c r="H6" s="471"/>
      <c r="I6" s="471"/>
      <c r="J6" s="471"/>
      <c r="K6" s="471"/>
      <c r="L6" s="471"/>
    </row>
    <row r="7" spans="1:16" x14ac:dyDescent="0.25">
      <c r="A7" s="37" t="s">
        <v>1446</v>
      </c>
      <c r="E7" s="22"/>
      <c r="F7" s="22"/>
      <c r="G7" s="22"/>
      <c r="H7" s="22"/>
      <c r="I7" s="22"/>
    </row>
    <row r="8" spans="1:16" s="39" customFormat="1" x14ac:dyDescent="0.25">
      <c r="A8" s="38" t="s">
        <v>1459</v>
      </c>
      <c r="E8" s="40"/>
      <c r="F8" s="40"/>
      <c r="G8" s="40"/>
      <c r="H8" s="40"/>
      <c r="I8" s="40"/>
    </row>
    <row r="9" spans="1:16" x14ac:dyDescent="0.25">
      <c r="A9" s="37" t="s">
        <v>1460</v>
      </c>
      <c r="E9" s="22"/>
      <c r="F9" s="22"/>
      <c r="G9" s="22"/>
      <c r="H9" s="22"/>
      <c r="I9" s="22"/>
      <c r="M9" s="39"/>
      <c r="N9" s="39"/>
      <c r="O9" s="39"/>
      <c r="P9" s="39"/>
    </row>
    <row r="10" spans="1:16" s="42" customFormat="1" x14ac:dyDescent="0.25">
      <c r="A10" s="41"/>
      <c r="B10" s="472" t="s">
        <v>3</v>
      </c>
      <c r="C10" s="472" t="s">
        <v>4</v>
      </c>
      <c r="D10" s="14" t="s">
        <v>5</v>
      </c>
      <c r="E10" s="464" t="s">
        <v>7</v>
      </c>
      <c r="F10" s="465"/>
      <c r="G10" s="465"/>
      <c r="H10" s="465"/>
      <c r="I10" s="466"/>
      <c r="J10" s="14" t="s">
        <v>9</v>
      </c>
      <c r="K10" s="472" t="s">
        <v>10</v>
      </c>
      <c r="L10" s="14" t="s">
        <v>11</v>
      </c>
      <c r="M10" s="39"/>
      <c r="N10" s="39"/>
      <c r="O10" s="39"/>
      <c r="P10" s="39"/>
    </row>
    <row r="11" spans="1:16" x14ac:dyDescent="0.25">
      <c r="A11" s="43" t="s">
        <v>2</v>
      </c>
      <c r="B11" s="473"/>
      <c r="C11" s="473"/>
      <c r="D11" s="21" t="s">
        <v>6</v>
      </c>
      <c r="E11" s="9">
        <v>2561</v>
      </c>
      <c r="F11" s="9">
        <v>2562</v>
      </c>
      <c r="G11" s="74">
        <v>2563</v>
      </c>
      <c r="H11" s="9">
        <v>2564</v>
      </c>
      <c r="I11" s="9">
        <v>2565</v>
      </c>
      <c r="J11" s="21" t="s">
        <v>18</v>
      </c>
      <c r="K11" s="473"/>
      <c r="L11" s="21" t="s">
        <v>19</v>
      </c>
      <c r="M11" s="39"/>
    </row>
    <row r="12" spans="1:16" x14ac:dyDescent="0.25">
      <c r="A12" s="44"/>
      <c r="B12" s="474"/>
      <c r="C12" s="474"/>
      <c r="D12" s="26"/>
      <c r="E12" s="12" t="s">
        <v>8</v>
      </c>
      <c r="F12" s="12" t="s">
        <v>8</v>
      </c>
      <c r="G12" s="13" t="s">
        <v>8</v>
      </c>
      <c r="H12" s="12" t="s">
        <v>8</v>
      </c>
      <c r="I12" s="12" t="s">
        <v>8</v>
      </c>
      <c r="J12" s="26"/>
      <c r="K12" s="474"/>
      <c r="L12" s="26"/>
      <c r="M12" s="39"/>
    </row>
    <row r="13" spans="1:16" x14ac:dyDescent="0.25">
      <c r="A13" s="41">
        <v>1</v>
      </c>
      <c r="B13" s="15" t="s">
        <v>991</v>
      </c>
      <c r="C13" s="16" t="s">
        <v>423</v>
      </c>
      <c r="D13" s="15" t="s">
        <v>1818</v>
      </c>
      <c r="E13" s="17">
        <v>435000</v>
      </c>
      <c r="F13" s="18"/>
      <c r="G13" s="133">
        <v>800000</v>
      </c>
      <c r="H13" s="133">
        <v>800000</v>
      </c>
      <c r="I13" s="17"/>
      <c r="J13" s="15" t="s">
        <v>993</v>
      </c>
      <c r="K13" s="16" t="s">
        <v>994</v>
      </c>
      <c r="L13" s="19" t="s">
        <v>36</v>
      </c>
    </row>
    <row r="14" spans="1:16" x14ac:dyDescent="0.25">
      <c r="A14" s="43"/>
      <c r="B14" s="15" t="s">
        <v>1354</v>
      </c>
      <c r="C14" s="19" t="s">
        <v>958</v>
      </c>
      <c r="D14" s="15" t="s">
        <v>1819</v>
      </c>
      <c r="E14" s="21"/>
      <c r="F14" s="22"/>
      <c r="G14" s="21"/>
      <c r="H14" s="21"/>
      <c r="I14" s="21"/>
      <c r="K14" s="19" t="s">
        <v>498</v>
      </c>
      <c r="L14" s="19"/>
    </row>
    <row r="15" spans="1:16" x14ac:dyDescent="0.25">
      <c r="A15" s="43"/>
      <c r="B15" s="15" t="s">
        <v>992</v>
      </c>
      <c r="C15" s="19"/>
      <c r="D15" s="15" t="s">
        <v>1820</v>
      </c>
      <c r="E15" s="21"/>
      <c r="F15" s="22"/>
      <c r="G15" s="21"/>
      <c r="H15" s="21"/>
      <c r="I15" s="21"/>
      <c r="K15" s="19"/>
      <c r="L15" s="19"/>
    </row>
    <row r="16" spans="1:16" x14ac:dyDescent="0.25">
      <c r="A16" s="43"/>
      <c r="C16" s="19"/>
      <c r="D16" s="15" t="s">
        <v>1821</v>
      </c>
      <c r="E16" s="21"/>
      <c r="F16" s="22"/>
      <c r="G16" s="21"/>
      <c r="H16" s="21"/>
      <c r="I16" s="21"/>
      <c r="K16" s="19"/>
      <c r="L16" s="19"/>
    </row>
    <row r="17" spans="1:12" x14ac:dyDescent="0.25">
      <c r="A17" s="43"/>
      <c r="C17" s="19"/>
      <c r="E17" s="23"/>
      <c r="F17" s="22"/>
      <c r="G17" s="21"/>
      <c r="H17" s="21"/>
      <c r="I17" s="21"/>
      <c r="K17" s="19"/>
      <c r="L17" s="19"/>
    </row>
    <row r="18" spans="1:12" x14ac:dyDescent="0.25">
      <c r="A18" s="43">
        <v>2</v>
      </c>
      <c r="B18" s="15" t="s">
        <v>1003</v>
      </c>
      <c r="C18" s="19" t="s">
        <v>1005</v>
      </c>
      <c r="D18" s="15" t="s">
        <v>820</v>
      </c>
      <c r="E18" s="21"/>
      <c r="F18" s="18">
        <v>150000</v>
      </c>
      <c r="G18" s="21"/>
      <c r="H18" s="21"/>
      <c r="I18" s="21"/>
      <c r="J18" s="15" t="s">
        <v>815</v>
      </c>
      <c r="K18" s="19" t="s">
        <v>1007</v>
      </c>
      <c r="L18" s="19" t="s">
        <v>36</v>
      </c>
    </row>
    <row r="19" spans="1:12" x14ac:dyDescent="0.25">
      <c r="A19" s="43"/>
      <c r="B19" s="15" t="s">
        <v>1004</v>
      </c>
      <c r="C19" s="19" t="s">
        <v>1006</v>
      </c>
      <c r="D19" s="15" t="s">
        <v>1355</v>
      </c>
      <c r="E19" s="23"/>
      <c r="F19" s="18"/>
      <c r="G19" s="23"/>
      <c r="H19" s="23"/>
      <c r="I19" s="23"/>
      <c r="K19" s="19" t="s">
        <v>1008</v>
      </c>
      <c r="L19" s="19"/>
    </row>
    <row r="20" spans="1:12" x14ac:dyDescent="0.25">
      <c r="A20" s="43"/>
      <c r="C20" s="19"/>
      <c r="D20" s="15" t="s">
        <v>1412</v>
      </c>
      <c r="E20" s="21"/>
      <c r="F20" s="22"/>
      <c r="G20" s="21"/>
      <c r="H20" s="21"/>
      <c r="I20" s="21"/>
      <c r="K20" s="19"/>
      <c r="L20" s="24"/>
    </row>
    <row r="21" spans="1:12" x14ac:dyDescent="0.25">
      <c r="A21" s="43"/>
      <c r="C21" s="19"/>
      <c r="E21" s="21"/>
      <c r="F21" s="22"/>
      <c r="G21" s="21"/>
      <c r="H21" s="21"/>
      <c r="I21" s="21"/>
      <c r="K21" s="19"/>
      <c r="L21" s="24"/>
    </row>
    <row r="22" spans="1:12" x14ac:dyDescent="0.25">
      <c r="A22" s="43">
        <v>3</v>
      </c>
      <c r="B22" s="15" t="s">
        <v>502</v>
      </c>
      <c r="C22" s="19" t="s">
        <v>423</v>
      </c>
      <c r="D22" s="15" t="s">
        <v>1414</v>
      </c>
      <c r="E22" s="21"/>
      <c r="F22" s="22"/>
      <c r="G22" s="23"/>
      <c r="H22" s="381">
        <v>800000</v>
      </c>
      <c r="I22" s="381">
        <v>800000</v>
      </c>
      <c r="J22" s="15" t="s">
        <v>1111</v>
      </c>
      <c r="K22" s="19" t="s">
        <v>994</v>
      </c>
      <c r="L22" s="24" t="s">
        <v>36</v>
      </c>
    </row>
    <row r="23" spans="1:12" x14ac:dyDescent="0.25">
      <c r="A23" s="43"/>
      <c r="B23" s="15" t="s">
        <v>1413</v>
      </c>
      <c r="C23" s="19" t="s">
        <v>958</v>
      </c>
      <c r="D23" s="15" t="s">
        <v>1356</v>
      </c>
      <c r="E23" s="21"/>
      <c r="F23" s="22"/>
      <c r="G23" s="21"/>
      <c r="H23" s="21"/>
      <c r="I23" s="21"/>
      <c r="J23" s="15" t="s">
        <v>1112</v>
      </c>
      <c r="K23" s="19" t="s">
        <v>498</v>
      </c>
      <c r="L23" s="24"/>
    </row>
    <row r="24" spans="1:12" s="39" customFormat="1" x14ac:dyDescent="0.25">
      <c r="A24" s="43"/>
      <c r="B24" s="19"/>
      <c r="C24" s="19"/>
      <c r="D24" s="19" t="s">
        <v>1357</v>
      </c>
      <c r="E24" s="23"/>
      <c r="F24" s="21"/>
      <c r="G24" s="21"/>
      <c r="H24" s="21"/>
      <c r="I24" s="21"/>
      <c r="J24" s="24"/>
      <c r="K24" s="19"/>
      <c r="L24" s="19"/>
    </row>
    <row r="25" spans="1:12" s="39" customFormat="1" x14ac:dyDescent="0.25">
      <c r="A25" s="43"/>
      <c r="B25" s="19"/>
      <c r="C25" s="19"/>
      <c r="D25" s="19"/>
      <c r="E25" s="23"/>
      <c r="F25" s="21"/>
      <c r="G25" s="21"/>
      <c r="H25" s="21"/>
      <c r="I25" s="21"/>
      <c r="J25" s="19"/>
      <c r="K25" s="19"/>
      <c r="L25" s="19"/>
    </row>
    <row r="26" spans="1:12" s="39" customFormat="1" x14ac:dyDescent="0.25">
      <c r="A26" s="43">
        <v>4</v>
      </c>
      <c r="B26" s="15" t="s">
        <v>1164</v>
      </c>
      <c r="C26" s="19" t="s">
        <v>486</v>
      </c>
      <c r="D26" s="15" t="s">
        <v>1166</v>
      </c>
      <c r="E26" s="23"/>
      <c r="F26" s="18"/>
      <c r="G26" s="23"/>
      <c r="H26" s="23">
        <v>200000</v>
      </c>
      <c r="I26" s="23"/>
      <c r="J26" s="15" t="s">
        <v>1169</v>
      </c>
      <c r="K26" s="19" t="s">
        <v>1134</v>
      </c>
      <c r="L26" s="19" t="s">
        <v>36</v>
      </c>
    </row>
    <row r="27" spans="1:12" s="39" customFormat="1" x14ac:dyDescent="0.25">
      <c r="A27" s="43"/>
      <c r="B27" s="15" t="s">
        <v>1165</v>
      </c>
      <c r="C27" s="19"/>
      <c r="D27" s="15" t="s">
        <v>1167</v>
      </c>
      <c r="E27" s="21"/>
      <c r="F27" s="22"/>
      <c r="G27" s="21"/>
      <c r="H27" s="21"/>
      <c r="I27" s="21"/>
      <c r="J27" s="15" t="s">
        <v>1170</v>
      </c>
      <c r="K27" s="19"/>
      <c r="L27" s="19"/>
    </row>
    <row r="28" spans="1:12" s="39" customFormat="1" x14ac:dyDescent="0.25">
      <c r="A28" s="43"/>
      <c r="B28" s="15"/>
      <c r="C28" s="19"/>
      <c r="D28" s="15" t="s">
        <v>1168</v>
      </c>
      <c r="E28" s="21"/>
      <c r="F28" s="22"/>
      <c r="G28" s="21"/>
      <c r="H28" s="21"/>
      <c r="I28" s="21"/>
      <c r="J28" s="15" t="s">
        <v>1171</v>
      </c>
      <c r="K28" s="19"/>
      <c r="L28" s="19"/>
    </row>
    <row r="29" spans="1:12" s="39" customFormat="1" x14ac:dyDescent="0.25">
      <c r="A29" s="43"/>
      <c r="B29" s="15"/>
      <c r="C29" s="19"/>
      <c r="D29" s="15"/>
      <c r="E29" s="23"/>
      <c r="F29" s="22"/>
      <c r="G29" s="21"/>
      <c r="H29" s="21"/>
      <c r="I29" s="21"/>
      <c r="J29" s="15"/>
      <c r="K29" s="19"/>
      <c r="L29" s="19"/>
    </row>
    <row r="30" spans="1:12" s="39" customFormat="1" x14ac:dyDescent="0.25">
      <c r="A30" s="43">
        <v>5</v>
      </c>
      <c r="B30" s="15" t="s">
        <v>491</v>
      </c>
      <c r="C30" s="19" t="s">
        <v>486</v>
      </c>
      <c r="D30" s="15" t="s">
        <v>439</v>
      </c>
      <c r="E30" s="21"/>
      <c r="F30" s="22"/>
      <c r="G30" s="21"/>
      <c r="H30" s="23">
        <v>350000</v>
      </c>
      <c r="I30" s="23"/>
      <c r="J30" s="15" t="s">
        <v>1238</v>
      </c>
      <c r="K30" s="19" t="s">
        <v>1134</v>
      </c>
      <c r="L30" s="24" t="s">
        <v>36</v>
      </c>
    </row>
    <row r="31" spans="1:12" s="39" customFormat="1" x14ac:dyDescent="0.25">
      <c r="A31" s="43"/>
      <c r="B31" s="15" t="s">
        <v>1253</v>
      </c>
      <c r="C31" s="19"/>
      <c r="D31" s="15" t="s">
        <v>1402</v>
      </c>
      <c r="E31" s="23"/>
      <c r="F31" s="18"/>
      <c r="G31" s="23"/>
      <c r="H31" s="23"/>
      <c r="I31" s="23"/>
      <c r="J31" s="15" t="s">
        <v>1403</v>
      </c>
      <c r="K31" s="19"/>
      <c r="L31" s="19"/>
    </row>
    <row r="32" spans="1:12" s="39" customFormat="1" x14ac:dyDescent="0.25">
      <c r="A32" s="43"/>
      <c r="B32" s="19"/>
      <c r="C32" s="19"/>
      <c r="D32" s="19"/>
      <c r="E32" s="21"/>
      <c r="F32" s="21"/>
      <c r="G32" s="21"/>
      <c r="H32" s="21"/>
      <c r="I32" s="21"/>
      <c r="J32" s="24"/>
      <c r="K32" s="19"/>
      <c r="L32" s="19"/>
    </row>
    <row r="33" spans="1:12" s="46" customFormat="1" x14ac:dyDescent="0.25">
      <c r="A33" s="44"/>
      <c r="B33" s="27"/>
      <c r="C33" s="27"/>
      <c r="D33" s="27"/>
      <c r="E33" s="26"/>
      <c r="F33" s="26"/>
      <c r="G33" s="26"/>
      <c r="H33" s="26"/>
      <c r="I33" s="26"/>
      <c r="J33" s="28"/>
      <c r="K33" s="27"/>
      <c r="L33" s="27"/>
    </row>
    <row r="34" spans="1:12" x14ac:dyDescent="0.25">
      <c r="L34" s="15" t="s">
        <v>940</v>
      </c>
    </row>
    <row r="35" spans="1:12" x14ac:dyDescent="0.25">
      <c r="A35" s="459" t="s">
        <v>0</v>
      </c>
      <c r="B35" s="459"/>
      <c r="C35" s="459"/>
      <c r="D35" s="459"/>
      <c r="E35" s="459"/>
      <c r="F35" s="459"/>
      <c r="G35" s="459"/>
      <c r="H35" s="459"/>
      <c r="I35" s="459"/>
      <c r="J35" s="459"/>
      <c r="K35" s="459"/>
      <c r="L35" s="459"/>
    </row>
    <row r="36" spans="1:12" x14ac:dyDescent="0.25">
      <c r="A36" s="459" t="s">
        <v>1498</v>
      </c>
      <c r="B36" s="459"/>
      <c r="C36" s="459"/>
      <c r="D36" s="459"/>
      <c r="E36" s="459"/>
      <c r="F36" s="459"/>
      <c r="G36" s="459"/>
      <c r="H36" s="459"/>
      <c r="I36" s="459"/>
      <c r="J36" s="459"/>
      <c r="K36" s="459"/>
      <c r="L36" s="459"/>
    </row>
    <row r="37" spans="1:12" x14ac:dyDescent="0.25">
      <c r="A37" s="459" t="s">
        <v>1</v>
      </c>
      <c r="B37" s="459"/>
      <c r="C37" s="459"/>
      <c r="D37" s="459"/>
      <c r="E37" s="459"/>
      <c r="F37" s="459"/>
      <c r="G37" s="459"/>
      <c r="H37" s="459"/>
      <c r="I37" s="459"/>
      <c r="J37" s="459"/>
      <c r="K37" s="459"/>
      <c r="L37" s="459"/>
    </row>
    <row r="38" spans="1:12" x14ac:dyDescent="0.25">
      <c r="A38" s="470"/>
      <c r="B38" s="470"/>
      <c r="C38" s="470"/>
      <c r="D38" s="470"/>
      <c r="E38" s="470"/>
      <c r="F38" s="470"/>
      <c r="G38" s="470"/>
      <c r="H38" s="470"/>
      <c r="I38" s="470"/>
      <c r="J38" s="470"/>
      <c r="K38" s="470"/>
      <c r="L38" s="470"/>
    </row>
    <row r="39" spans="1:12" x14ac:dyDescent="0.25">
      <c r="A39" s="471" t="s">
        <v>1437</v>
      </c>
      <c r="B39" s="471"/>
      <c r="C39" s="471"/>
      <c r="D39" s="471"/>
      <c r="E39" s="471"/>
      <c r="F39" s="471"/>
      <c r="G39" s="471"/>
      <c r="H39" s="471"/>
      <c r="I39" s="471"/>
      <c r="J39" s="471"/>
      <c r="K39" s="471"/>
      <c r="L39" s="471"/>
    </row>
    <row r="40" spans="1:12" x14ac:dyDescent="0.25">
      <c r="A40" s="126" t="s">
        <v>1446</v>
      </c>
      <c r="E40" s="22"/>
      <c r="F40" s="22"/>
      <c r="G40" s="22"/>
      <c r="H40" s="22"/>
      <c r="I40" s="22"/>
    </row>
    <row r="41" spans="1:12" x14ac:dyDescent="0.25">
      <c r="A41" s="38" t="s">
        <v>1459</v>
      </c>
      <c r="B41" s="39"/>
      <c r="C41" s="39"/>
      <c r="D41" s="39"/>
      <c r="E41" s="40"/>
      <c r="F41" s="40"/>
      <c r="G41" s="40"/>
      <c r="H41" s="40"/>
      <c r="I41" s="40"/>
      <c r="J41" s="39"/>
      <c r="K41" s="39"/>
      <c r="L41" s="39"/>
    </row>
    <row r="42" spans="1:12" x14ac:dyDescent="0.25">
      <c r="A42" s="126" t="s">
        <v>1460</v>
      </c>
      <c r="E42" s="22"/>
      <c r="F42" s="22"/>
      <c r="G42" s="22"/>
      <c r="H42" s="22"/>
      <c r="I42" s="22"/>
    </row>
    <row r="43" spans="1:12" x14ac:dyDescent="0.25">
      <c r="A43" s="41"/>
      <c r="B43" s="472" t="s">
        <v>3</v>
      </c>
      <c r="C43" s="472" t="s">
        <v>4</v>
      </c>
      <c r="D43" s="14" t="s">
        <v>5</v>
      </c>
      <c r="E43" s="464" t="s">
        <v>7</v>
      </c>
      <c r="F43" s="465"/>
      <c r="G43" s="465"/>
      <c r="H43" s="465"/>
      <c r="I43" s="466"/>
      <c r="J43" s="14" t="s">
        <v>9</v>
      </c>
      <c r="K43" s="472" t="s">
        <v>10</v>
      </c>
      <c r="L43" s="14" t="s">
        <v>11</v>
      </c>
    </row>
    <row r="44" spans="1:12" x14ac:dyDescent="0.25">
      <c r="A44" s="43" t="s">
        <v>2</v>
      </c>
      <c r="B44" s="473"/>
      <c r="C44" s="473"/>
      <c r="D44" s="21" t="s">
        <v>6</v>
      </c>
      <c r="E44" s="9">
        <v>2561</v>
      </c>
      <c r="F44" s="9">
        <v>2562</v>
      </c>
      <c r="G44" s="125">
        <v>2563</v>
      </c>
      <c r="H44" s="9">
        <v>2564</v>
      </c>
      <c r="I44" s="9">
        <v>2565</v>
      </c>
      <c r="J44" s="21" t="s">
        <v>18</v>
      </c>
      <c r="K44" s="473"/>
      <c r="L44" s="21" t="s">
        <v>19</v>
      </c>
    </row>
    <row r="45" spans="1:12" x14ac:dyDescent="0.25">
      <c r="A45" s="44"/>
      <c r="B45" s="474"/>
      <c r="C45" s="474"/>
      <c r="D45" s="26"/>
      <c r="E45" s="12" t="s">
        <v>8</v>
      </c>
      <c r="F45" s="12" t="s">
        <v>8</v>
      </c>
      <c r="G45" s="13" t="s">
        <v>8</v>
      </c>
      <c r="H45" s="12" t="s">
        <v>8</v>
      </c>
      <c r="I45" s="12" t="s">
        <v>8</v>
      </c>
      <c r="J45" s="26"/>
      <c r="K45" s="474"/>
      <c r="L45" s="26"/>
    </row>
    <row r="46" spans="1:12" ht="136.5" customHeight="1" x14ac:dyDescent="0.25">
      <c r="A46" s="221">
        <v>6</v>
      </c>
      <c r="B46" s="127" t="s">
        <v>1822</v>
      </c>
      <c r="C46" s="127" t="s">
        <v>1823</v>
      </c>
      <c r="D46" s="127" t="s">
        <v>1824</v>
      </c>
      <c r="E46" s="190"/>
      <c r="F46" s="190">
        <v>8526000</v>
      </c>
      <c r="G46" s="190">
        <v>8526000</v>
      </c>
      <c r="H46" s="190">
        <v>8526000</v>
      </c>
      <c r="I46" s="190"/>
      <c r="J46" s="127" t="s">
        <v>1825</v>
      </c>
      <c r="K46" s="127" t="s">
        <v>1690</v>
      </c>
      <c r="L46" s="142" t="s">
        <v>36</v>
      </c>
    </row>
    <row r="47" spans="1:12" ht="93" customHeight="1" x14ac:dyDescent="0.25">
      <c r="A47" s="222">
        <v>7</v>
      </c>
      <c r="B47" s="127" t="s">
        <v>2126</v>
      </c>
      <c r="C47" s="127" t="s">
        <v>1823</v>
      </c>
      <c r="D47" s="127" t="s">
        <v>1826</v>
      </c>
      <c r="E47" s="190"/>
      <c r="F47" s="190"/>
      <c r="G47" s="190">
        <v>450000</v>
      </c>
      <c r="H47" s="190"/>
      <c r="I47" s="190"/>
      <c r="J47" s="127" t="s">
        <v>1758</v>
      </c>
      <c r="K47" s="127" t="s">
        <v>1690</v>
      </c>
      <c r="L47" s="142" t="s">
        <v>36</v>
      </c>
    </row>
    <row r="48" spans="1:12" ht="94.5" x14ac:dyDescent="0.25">
      <c r="A48" s="223">
        <v>8</v>
      </c>
      <c r="B48" s="145" t="s">
        <v>1827</v>
      </c>
      <c r="C48" s="145" t="s">
        <v>1823</v>
      </c>
      <c r="D48" s="145" t="s">
        <v>1828</v>
      </c>
      <c r="E48" s="210"/>
      <c r="F48" s="210">
        <v>1206000</v>
      </c>
      <c r="G48" s="210">
        <v>1206000</v>
      </c>
      <c r="H48" s="210">
        <v>1206000</v>
      </c>
      <c r="I48" s="210"/>
      <c r="J48" s="145" t="s">
        <v>1751</v>
      </c>
      <c r="K48" s="145" t="s">
        <v>1690</v>
      </c>
      <c r="L48" s="172" t="s">
        <v>36</v>
      </c>
    </row>
  </sheetData>
  <mergeCells count="18">
    <mergeCell ref="B10:B12"/>
    <mergeCell ref="C10:C12"/>
    <mergeCell ref="K10:K12"/>
    <mergeCell ref="A2:L2"/>
    <mergeCell ref="A3:L3"/>
    <mergeCell ref="A4:L4"/>
    <mergeCell ref="A5:L5"/>
    <mergeCell ref="A6:L6"/>
    <mergeCell ref="E10:I10"/>
    <mergeCell ref="B43:B45"/>
    <mergeCell ref="C43:C45"/>
    <mergeCell ref="E43:I43"/>
    <mergeCell ref="K43:K45"/>
    <mergeCell ref="A35:L35"/>
    <mergeCell ref="A36:L36"/>
    <mergeCell ref="A37:L37"/>
    <mergeCell ref="A38:L38"/>
    <mergeCell ref="A39:L39"/>
  </mergeCells>
  <pageMargins left="0.19685039370078741" right="0.19685039370078741" top="0.59055118110236227" bottom="0.3937007874015748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1"/>
  <sheetViews>
    <sheetView showGridLines="0" topLeftCell="A105" workbookViewId="0">
      <selection activeCell="E85" sqref="E85:I98"/>
    </sheetView>
  </sheetViews>
  <sheetFormatPr defaultRowHeight="15" x14ac:dyDescent="0.25"/>
  <cols>
    <col min="1" max="1" width="3.25" style="139" customWidth="1"/>
    <col min="2" max="2" width="20.625" style="34" customWidth="1"/>
    <col min="3" max="3" width="13.375" style="34" customWidth="1"/>
    <col min="4" max="4" width="13" style="34" customWidth="1"/>
    <col min="5" max="5" width="9" style="34"/>
    <col min="6" max="6" width="9.125" style="34" customWidth="1"/>
    <col min="7" max="7" width="10.5" style="34" customWidth="1"/>
    <col min="8" max="9" width="8.625" style="34" customWidth="1"/>
    <col min="10" max="10" width="13.125" style="34" customWidth="1"/>
    <col min="11" max="11" width="12.875" style="34" customWidth="1"/>
    <col min="12" max="16384" width="9" style="34"/>
  </cols>
  <sheetData>
    <row r="1" spans="1:13" x14ac:dyDescent="0.25">
      <c r="K1" s="34" t="s">
        <v>940</v>
      </c>
    </row>
    <row r="2" spans="1:13" s="36" customFormat="1" ht="14.25" customHeight="1" x14ac:dyDescent="0.25">
      <c r="A2" s="470" t="s">
        <v>0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</row>
    <row r="3" spans="1:13" s="36" customFormat="1" ht="14.25" customHeight="1" x14ac:dyDescent="0.25">
      <c r="A3" s="470" t="s">
        <v>1498</v>
      </c>
      <c r="B3" s="470"/>
      <c r="C3" s="470"/>
      <c r="D3" s="470"/>
      <c r="E3" s="470"/>
      <c r="F3" s="470"/>
      <c r="G3" s="470"/>
      <c r="H3" s="470"/>
      <c r="I3" s="470"/>
      <c r="J3" s="470"/>
      <c r="K3" s="470"/>
      <c r="L3" s="470"/>
    </row>
    <row r="4" spans="1:13" s="36" customFormat="1" ht="14.25" customHeight="1" x14ac:dyDescent="0.25">
      <c r="A4" s="470" t="s">
        <v>1</v>
      </c>
      <c r="B4" s="470"/>
      <c r="C4" s="470"/>
      <c r="D4" s="470"/>
      <c r="E4" s="470"/>
      <c r="F4" s="470"/>
      <c r="G4" s="470"/>
      <c r="H4" s="470"/>
      <c r="I4" s="470"/>
      <c r="J4" s="470"/>
      <c r="K4" s="470"/>
      <c r="L4" s="470"/>
    </row>
    <row r="5" spans="1:13" s="36" customFormat="1" ht="15.75" x14ac:dyDescent="0.25">
      <c r="A5" s="470"/>
      <c r="B5" s="470"/>
      <c r="C5" s="470"/>
      <c r="D5" s="470"/>
      <c r="E5" s="470"/>
      <c r="F5" s="470"/>
      <c r="G5" s="470"/>
      <c r="H5" s="470"/>
      <c r="I5" s="470"/>
      <c r="J5" s="470"/>
      <c r="K5" s="470"/>
      <c r="L5" s="470"/>
    </row>
    <row r="6" spans="1:13" s="15" customFormat="1" ht="15.75" x14ac:dyDescent="0.25">
      <c r="A6" s="471" t="s">
        <v>1437</v>
      </c>
      <c r="B6" s="471"/>
      <c r="C6" s="471"/>
      <c r="D6" s="471"/>
      <c r="E6" s="471"/>
      <c r="F6" s="471"/>
      <c r="G6" s="471"/>
      <c r="H6" s="471"/>
      <c r="I6" s="471"/>
      <c r="J6" s="471"/>
      <c r="K6" s="471"/>
      <c r="L6" s="471"/>
    </row>
    <row r="7" spans="1:13" s="15" customFormat="1" ht="15.75" x14ac:dyDescent="0.25">
      <c r="A7" s="359" t="s">
        <v>1446</v>
      </c>
      <c r="E7" s="22"/>
      <c r="F7" s="22"/>
      <c r="G7" s="22"/>
      <c r="H7" s="22"/>
      <c r="I7" s="22"/>
    </row>
    <row r="8" spans="1:13" s="39" customFormat="1" ht="15.75" x14ac:dyDescent="0.25">
      <c r="A8" s="38" t="s">
        <v>1459</v>
      </c>
      <c r="E8" s="40"/>
      <c r="F8" s="40"/>
      <c r="G8" s="40"/>
      <c r="H8" s="40"/>
      <c r="I8" s="40"/>
    </row>
    <row r="9" spans="1:13" s="15" customFormat="1" ht="15.75" x14ac:dyDescent="0.25">
      <c r="A9" s="359" t="s">
        <v>1460</v>
      </c>
      <c r="E9" s="22"/>
      <c r="F9" s="22"/>
      <c r="G9" s="22"/>
      <c r="H9" s="22"/>
      <c r="I9" s="22"/>
    </row>
    <row r="10" spans="1:13" s="42" customFormat="1" ht="15.75" x14ac:dyDescent="0.25">
      <c r="A10" s="14"/>
      <c r="B10" s="472" t="s">
        <v>3</v>
      </c>
      <c r="C10" s="472" t="s">
        <v>4</v>
      </c>
      <c r="D10" s="14" t="s">
        <v>5</v>
      </c>
      <c r="E10" s="475" t="s">
        <v>7</v>
      </c>
      <c r="F10" s="476"/>
      <c r="G10" s="476"/>
      <c r="H10" s="476"/>
      <c r="I10" s="477"/>
      <c r="J10" s="14" t="s">
        <v>9</v>
      </c>
      <c r="K10" s="472" t="s">
        <v>10</v>
      </c>
      <c r="L10" s="14" t="s">
        <v>11</v>
      </c>
    </row>
    <row r="11" spans="1:13" s="15" customFormat="1" ht="15.75" x14ac:dyDescent="0.25">
      <c r="A11" s="21" t="s">
        <v>2</v>
      </c>
      <c r="B11" s="473"/>
      <c r="C11" s="473"/>
      <c r="D11" s="21" t="s">
        <v>6</v>
      </c>
      <c r="E11" s="21">
        <v>2561</v>
      </c>
      <c r="F11" s="21">
        <v>2562</v>
      </c>
      <c r="G11" s="40">
        <v>2563</v>
      </c>
      <c r="H11" s="21">
        <v>2564</v>
      </c>
      <c r="I11" s="21">
        <v>2565</v>
      </c>
      <c r="J11" s="21" t="s">
        <v>18</v>
      </c>
      <c r="K11" s="473"/>
      <c r="L11" s="21" t="s">
        <v>19</v>
      </c>
      <c r="M11" s="39"/>
    </row>
    <row r="12" spans="1:13" s="15" customFormat="1" ht="15.75" x14ac:dyDescent="0.25">
      <c r="A12" s="26"/>
      <c r="B12" s="474"/>
      <c r="C12" s="474"/>
      <c r="D12" s="26"/>
      <c r="E12" s="26" t="s">
        <v>8</v>
      </c>
      <c r="F12" s="26" t="s">
        <v>8</v>
      </c>
      <c r="G12" s="45" t="s">
        <v>8</v>
      </c>
      <c r="H12" s="26" t="s">
        <v>8</v>
      </c>
      <c r="I12" s="26" t="s">
        <v>8</v>
      </c>
      <c r="J12" s="26"/>
      <c r="K12" s="474"/>
      <c r="L12" s="26"/>
      <c r="M12" s="39"/>
    </row>
    <row r="13" spans="1:13" s="15" customFormat="1" ht="15.75" x14ac:dyDescent="0.25">
      <c r="A13" s="21">
        <v>9</v>
      </c>
      <c r="B13" s="15" t="s">
        <v>421</v>
      </c>
      <c r="C13" s="19" t="s">
        <v>504</v>
      </c>
      <c r="D13" s="19" t="s">
        <v>500</v>
      </c>
      <c r="E13" s="23">
        <v>1206000</v>
      </c>
      <c r="F13" s="23"/>
      <c r="G13" s="23"/>
      <c r="H13" s="23"/>
      <c r="I13" s="17"/>
      <c r="J13" s="24" t="s">
        <v>426</v>
      </c>
      <c r="K13" s="19" t="s">
        <v>471</v>
      </c>
      <c r="L13" s="24" t="s">
        <v>36</v>
      </c>
    </row>
    <row r="14" spans="1:13" s="15" customFormat="1" ht="15.75" x14ac:dyDescent="0.25">
      <c r="A14" s="21"/>
      <c r="B14" s="15" t="s">
        <v>1107</v>
      </c>
      <c r="C14" s="19" t="s">
        <v>521</v>
      </c>
      <c r="D14" s="15" t="s">
        <v>1110</v>
      </c>
      <c r="E14" s="21"/>
      <c r="F14" s="22"/>
      <c r="G14" s="21"/>
      <c r="H14" s="21"/>
      <c r="I14" s="21"/>
      <c r="J14" s="15" t="s">
        <v>886</v>
      </c>
      <c r="K14" s="19" t="s">
        <v>508</v>
      </c>
      <c r="L14" s="19" t="s">
        <v>885</v>
      </c>
    </row>
    <row r="15" spans="1:13" s="15" customFormat="1" ht="15.75" x14ac:dyDescent="0.25">
      <c r="A15" s="21"/>
      <c r="B15" s="19" t="s">
        <v>1108</v>
      </c>
      <c r="C15" s="19"/>
      <c r="E15" s="21"/>
      <c r="F15" s="22"/>
      <c r="G15" s="21"/>
      <c r="H15" s="21"/>
      <c r="I15" s="21"/>
      <c r="K15" s="19"/>
      <c r="L15" s="24"/>
    </row>
    <row r="16" spans="1:13" s="15" customFormat="1" ht="15.75" x14ac:dyDescent="0.25">
      <c r="A16" s="21"/>
      <c r="B16" s="15" t="s">
        <v>1109</v>
      </c>
      <c r="C16" s="19"/>
      <c r="E16" s="21"/>
      <c r="F16" s="22"/>
      <c r="G16" s="21"/>
      <c r="H16" s="21"/>
      <c r="I16" s="21"/>
      <c r="K16" s="19"/>
      <c r="L16" s="24"/>
    </row>
    <row r="17" spans="1:25" s="15" customFormat="1" ht="9.75" customHeight="1" x14ac:dyDescent="0.25">
      <c r="A17" s="21"/>
      <c r="C17" s="19"/>
      <c r="E17" s="21"/>
      <c r="F17" s="22"/>
      <c r="G17" s="21"/>
      <c r="H17" s="21"/>
      <c r="I17" s="21"/>
      <c r="K17" s="19"/>
      <c r="L17" s="24"/>
    </row>
    <row r="18" spans="1:25" s="15" customFormat="1" ht="15.75" x14ac:dyDescent="0.25">
      <c r="A18" s="21">
        <v>10</v>
      </c>
      <c r="B18" s="15" t="s">
        <v>959</v>
      </c>
      <c r="C18" s="19" t="s">
        <v>504</v>
      </c>
      <c r="D18" s="15" t="s">
        <v>1373</v>
      </c>
      <c r="E18" s="23">
        <v>396000</v>
      </c>
      <c r="F18" s="22"/>
      <c r="G18" s="21"/>
      <c r="H18" s="21"/>
      <c r="I18" s="21"/>
      <c r="J18" s="15" t="s">
        <v>539</v>
      </c>
      <c r="K18" s="19" t="s">
        <v>1028</v>
      </c>
      <c r="L18" s="24" t="s">
        <v>36</v>
      </c>
    </row>
    <row r="19" spans="1:25" s="15" customFormat="1" ht="15.75" x14ac:dyDescent="0.25">
      <c r="A19" s="21"/>
      <c r="B19" s="15" t="s">
        <v>1371</v>
      </c>
      <c r="C19" s="19" t="s">
        <v>521</v>
      </c>
      <c r="D19" s="15" t="s">
        <v>1374</v>
      </c>
      <c r="E19" s="21"/>
      <c r="F19" s="22"/>
      <c r="G19" s="21"/>
      <c r="H19" s="21"/>
      <c r="I19" s="21"/>
      <c r="J19" s="15" t="s">
        <v>1349</v>
      </c>
      <c r="K19" s="19" t="s">
        <v>1359</v>
      </c>
      <c r="L19" s="19"/>
    </row>
    <row r="20" spans="1:25" s="15" customFormat="1" ht="15.75" x14ac:dyDescent="0.25">
      <c r="A20" s="21"/>
      <c r="B20" s="15" t="s">
        <v>1372</v>
      </c>
      <c r="C20" s="19"/>
      <c r="D20" s="15" t="s">
        <v>1375</v>
      </c>
      <c r="E20" s="21"/>
      <c r="F20" s="22"/>
      <c r="G20" s="21"/>
      <c r="H20" s="21"/>
      <c r="I20" s="21"/>
      <c r="K20" s="19"/>
      <c r="L20" s="19"/>
    </row>
    <row r="21" spans="1:25" s="15" customFormat="1" ht="15.75" x14ac:dyDescent="0.25">
      <c r="A21" s="21"/>
      <c r="B21" s="19"/>
      <c r="C21" s="19"/>
      <c r="D21" s="19"/>
      <c r="E21" s="21"/>
      <c r="F21" s="21"/>
      <c r="G21" s="21"/>
      <c r="H21" s="21"/>
      <c r="I21" s="21"/>
      <c r="J21" s="24"/>
      <c r="K21" s="19"/>
      <c r="L21" s="19"/>
    </row>
    <row r="22" spans="1:25" s="15" customFormat="1" ht="15.75" x14ac:dyDescent="0.25">
      <c r="A22" s="21">
        <v>11</v>
      </c>
      <c r="B22" s="15" t="s">
        <v>825</v>
      </c>
      <c r="C22" s="19" t="s">
        <v>423</v>
      </c>
      <c r="D22" s="15" t="s">
        <v>425</v>
      </c>
      <c r="E22" s="23">
        <v>3565000</v>
      </c>
      <c r="F22" s="18"/>
      <c r="G22" s="25"/>
      <c r="H22" s="23"/>
      <c r="I22" s="23"/>
      <c r="J22" s="15" t="s">
        <v>426</v>
      </c>
      <c r="K22" s="19" t="s">
        <v>291</v>
      </c>
      <c r="L22" s="24" t="s">
        <v>36</v>
      </c>
    </row>
    <row r="23" spans="1:25" s="15" customFormat="1" ht="15.75" x14ac:dyDescent="0.25">
      <c r="A23" s="21"/>
      <c r="B23" s="15" t="s">
        <v>1415</v>
      </c>
      <c r="C23" s="19" t="s">
        <v>424</v>
      </c>
      <c r="D23" s="15" t="s">
        <v>1358</v>
      </c>
      <c r="E23" s="21"/>
      <c r="F23" s="22"/>
      <c r="G23" s="21"/>
      <c r="H23" s="21"/>
      <c r="I23" s="21"/>
      <c r="J23" s="15" t="s">
        <v>977</v>
      </c>
      <c r="K23" s="19" t="s">
        <v>428</v>
      </c>
      <c r="L23" s="19" t="s">
        <v>802</v>
      </c>
    </row>
    <row r="24" spans="1:25" s="15" customFormat="1" ht="15.75" x14ac:dyDescent="0.25">
      <c r="A24" s="21"/>
      <c r="B24" s="39"/>
      <c r="C24" s="19"/>
      <c r="D24" s="19" t="s">
        <v>976</v>
      </c>
      <c r="E24" s="21"/>
      <c r="F24" s="21"/>
      <c r="G24" s="21"/>
      <c r="H24" s="21"/>
      <c r="I24" s="21"/>
      <c r="J24" s="19" t="s">
        <v>978</v>
      </c>
      <c r="K24" s="19"/>
      <c r="L24" s="19"/>
    </row>
    <row r="25" spans="1:25" s="15" customFormat="1" ht="15.75" x14ac:dyDescent="0.25">
      <c r="A25" s="21"/>
      <c r="C25" s="19"/>
      <c r="E25" s="23"/>
      <c r="F25" s="22"/>
      <c r="G25" s="21"/>
      <c r="H25" s="21"/>
      <c r="I25" s="21"/>
      <c r="K25" s="19"/>
      <c r="L25" s="24"/>
      <c r="N25" s="39"/>
    </row>
    <row r="26" spans="1:25" s="15" customFormat="1" ht="15.75" x14ac:dyDescent="0.25">
      <c r="A26" s="21">
        <v>12</v>
      </c>
      <c r="B26" s="15" t="s">
        <v>1012</v>
      </c>
      <c r="C26" s="19" t="s">
        <v>423</v>
      </c>
      <c r="D26" s="15" t="s">
        <v>1832</v>
      </c>
      <c r="E26" s="23"/>
      <c r="F26" s="184">
        <v>165000</v>
      </c>
      <c r="G26" s="23"/>
      <c r="H26" s="23"/>
      <c r="I26" s="23"/>
      <c r="J26" s="15" t="s">
        <v>469</v>
      </c>
      <c r="K26" s="19" t="s">
        <v>291</v>
      </c>
      <c r="L26" s="19" t="s">
        <v>36</v>
      </c>
    </row>
    <row r="27" spans="1:25" s="15" customFormat="1" ht="15.75" x14ac:dyDescent="0.25">
      <c r="A27" s="21"/>
      <c r="B27" s="15" t="s">
        <v>1831</v>
      </c>
      <c r="C27" s="19" t="s">
        <v>424</v>
      </c>
      <c r="D27" s="15" t="s">
        <v>1833</v>
      </c>
      <c r="E27" s="21"/>
      <c r="F27" s="22"/>
      <c r="G27" s="21"/>
      <c r="H27" s="21"/>
      <c r="I27" s="21"/>
      <c r="J27" s="15" t="s">
        <v>534</v>
      </c>
      <c r="K27" s="19" t="s">
        <v>428</v>
      </c>
      <c r="L27" s="19"/>
    </row>
    <row r="28" spans="1:25" s="15" customFormat="1" ht="15.75" x14ac:dyDescent="0.25">
      <c r="A28" s="21"/>
      <c r="C28" s="19"/>
      <c r="D28" s="15" t="s">
        <v>1013</v>
      </c>
      <c r="E28" s="21"/>
      <c r="F28" s="22"/>
      <c r="G28" s="21"/>
      <c r="H28" s="21"/>
      <c r="I28" s="21"/>
      <c r="K28" s="19"/>
      <c r="L28" s="19"/>
    </row>
    <row r="29" spans="1:25" s="39" customFormat="1" ht="15.75" x14ac:dyDescent="0.25">
      <c r="A29" s="21"/>
      <c r="B29" s="15"/>
      <c r="C29" s="19"/>
      <c r="D29" s="15"/>
      <c r="E29" s="23"/>
      <c r="F29" s="18"/>
      <c r="G29" s="25"/>
      <c r="H29" s="23"/>
      <c r="I29" s="23"/>
      <c r="J29" s="15"/>
      <c r="K29" s="19"/>
      <c r="L29" s="24"/>
    </row>
    <row r="30" spans="1:25" s="15" customFormat="1" ht="15.75" x14ac:dyDescent="0.25">
      <c r="A30" s="21">
        <v>13</v>
      </c>
      <c r="B30" s="15" t="s">
        <v>1113</v>
      </c>
      <c r="C30" s="19" t="s">
        <v>423</v>
      </c>
      <c r="D30" s="15" t="s">
        <v>807</v>
      </c>
      <c r="E30" s="21"/>
      <c r="F30" s="22"/>
      <c r="G30" s="92">
        <v>193000</v>
      </c>
      <c r="H30" s="21"/>
      <c r="I30" s="21"/>
      <c r="J30" s="15" t="s">
        <v>469</v>
      </c>
      <c r="K30" s="19" t="s">
        <v>291</v>
      </c>
      <c r="L30" s="24" t="s">
        <v>36</v>
      </c>
      <c r="M30" s="47"/>
      <c r="N30" s="39"/>
    </row>
    <row r="31" spans="1:25" s="15" customFormat="1" ht="15.75" x14ac:dyDescent="0.25">
      <c r="A31" s="21"/>
      <c r="B31" s="19" t="s">
        <v>1173</v>
      </c>
      <c r="C31" s="19" t="s">
        <v>424</v>
      </c>
      <c r="D31" s="15" t="s">
        <v>547</v>
      </c>
      <c r="E31" s="21"/>
      <c r="F31" s="22"/>
      <c r="G31" s="21"/>
      <c r="H31" s="21"/>
      <c r="I31" s="21"/>
      <c r="J31" s="15" t="s">
        <v>534</v>
      </c>
      <c r="K31" s="19" t="s">
        <v>428</v>
      </c>
      <c r="L31" s="19"/>
    </row>
    <row r="32" spans="1:25" s="15" customFormat="1" ht="15.75" x14ac:dyDescent="0.25">
      <c r="A32" s="21"/>
      <c r="B32" s="15" t="s">
        <v>1114</v>
      </c>
      <c r="C32" s="19"/>
      <c r="D32" s="15" t="s">
        <v>1115</v>
      </c>
      <c r="E32" s="21"/>
      <c r="F32" s="22"/>
      <c r="G32" s="21"/>
      <c r="H32" s="21"/>
      <c r="I32" s="21"/>
      <c r="K32" s="19"/>
      <c r="L32" s="1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</row>
    <row r="33" spans="1:32" s="46" customFormat="1" ht="15.75" x14ac:dyDescent="0.25">
      <c r="A33" s="21"/>
      <c r="B33" s="19" t="s">
        <v>1172</v>
      </c>
      <c r="C33" s="19"/>
      <c r="D33" s="19"/>
      <c r="E33" s="23"/>
      <c r="F33" s="21"/>
      <c r="G33" s="21"/>
      <c r="H33" s="21"/>
      <c r="I33" s="21"/>
      <c r="J33" s="24"/>
      <c r="K33" s="19"/>
      <c r="L33" s="1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</row>
    <row r="34" spans="1:32" s="39" customFormat="1" ht="15.75" x14ac:dyDescent="0.25">
      <c r="A34" s="26"/>
      <c r="B34" s="46" t="s">
        <v>355</v>
      </c>
      <c r="C34" s="27"/>
      <c r="D34" s="46"/>
      <c r="E34" s="26"/>
      <c r="F34" s="45"/>
      <c r="G34" s="26"/>
      <c r="H34" s="26"/>
      <c r="I34" s="26"/>
      <c r="J34" s="46"/>
      <c r="K34" s="140"/>
      <c r="L34" s="27"/>
    </row>
    <row r="35" spans="1:32" x14ac:dyDescent="0.25">
      <c r="K35" s="35"/>
      <c r="L35" s="35" t="s">
        <v>940</v>
      </c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1:32" s="36" customFormat="1" ht="14.25" customHeight="1" x14ac:dyDescent="0.25">
      <c r="A36" s="470" t="s">
        <v>0</v>
      </c>
      <c r="B36" s="470"/>
      <c r="C36" s="470"/>
      <c r="D36" s="470"/>
      <c r="E36" s="470"/>
      <c r="F36" s="470"/>
      <c r="G36" s="470"/>
      <c r="H36" s="470"/>
      <c r="I36" s="470"/>
      <c r="J36" s="470"/>
      <c r="K36" s="470"/>
      <c r="L36" s="470"/>
      <c r="W36" s="94"/>
      <c r="X36" s="94"/>
      <c r="Y36" s="94"/>
      <c r="Z36" s="94"/>
      <c r="AA36" s="94"/>
      <c r="AB36" s="94"/>
      <c r="AC36" s="94"/>
      <c r="AD36" s="94"/>
      <c r="AE36" s="94"/>
      <c r="AF36" s="94"/>
    </row>
    <row r="37" spans="1:32" s="36" customFormat="1" ht="14.25" customHeight="1" x14ac:dyDescent="0.25">
      <c r="A37" s="470" t="s">
        <v>1498</v>
      </c>
      <c r="B37" s="470"/>
      <c r="C37" s="470"/>
      <c r="D37" s="470"/>
      <c r="E37" s="470"/>
      <c r="F37" s="470"/>
      <c r="G37" s="470"/>
      <c r="H37" s="470"/>
      <c r="I37" s="470"/>
      <c r="J37" s="470"/>
      <c r="K37" s="470"/>
      <c r="L37" s="470"/>
      <c r="W37" s="94"/>
      <c r="X37" s="94"/>
      <c r="Y37" s="94"/>
      <c r="Z37" s="94"/>
      <c r="AA37" s="94"/>
      <c r="AB37" s="94"/>
      <c r="AC37" s="94"/>
      <c r="AD37" s="94"/>
      <c r="AE37" s="94"/>
      <c r="AF37" s="94"/>
    </row>
    <row r="38" spans="1:32" s="36" customFormat="1" ht="14.25" customHeight="1" x14ac:dyDescent="0.25">
      <c r="A38" s="470" t="s">
        <v>1</v>
      </c>
      <c r="B38" s="470"/>
      <c r="C38" s="470"/>
      <c r="D38" s="470"/>
      <c r="E38" s="470"/>
      <c r="F38" s="470"/>
      <c r="G38" s="470"/>
      <c r="H38" s="470"/>
      <c r="I38" s="470"/>
      <c r="J38" s="470"/>
      <c r="K38" s="470"/>
      <c r="L38" s="470"/>
      <c r="W38" s="94"/>
      <c r="X38" s="94"/>
      <c r="Y38" s="94"/>
      <c r="Z38" s="94"/>
      <c r="AA38" s="94"/>
      <c r="AB38" s="94"/>
      <c r="AC38" s="94"/>
      <c r="AD38" s="94"/>
      <c r="AE38" s="94"/>
      <c r="AF38" s="94"/>
    </row>
    <row r="39" spans="1:32" s="36" customFormat="1" ht="15.75" x14ac:dyDescent="0.25">
      <c r="A39" s="470"/>
      <c r="B39" s="470"/>
      <c r="C39" s="470"/>
      <c r="D39" s="470"/>
      <c r="E39" s="470"/>
      <c r="F39" s="470"/>
      <c r="G39" s="470"/>
      <c r="H39" s="470"/>
      <c r="I39" s="470"/>
      <c r="J39" s="470"/>
      <c r="K39" s="470"/>
      <c r="L39" s="470"/>
      <c r="W39" s="94"/>
      <c r="X39" s="94"/>
      <c r="Y39" s="94"/>
      <c r="Z39" s="94"/>
      <c r="AA39" s="94"/>
      <c r="AB39" s="94"/>
      <c r="AC39" s="94"/>
      <c r="AD39" s="94"/>
      <c r="AE39" s="94"/>
      <c r="AF39" s="94"/>
    </row>
    <row r="40" spans="1:32" s="15" customFormat="1" ht="15.75" x14ac:dyDescent="0.25">
      <c r="A40" s="471" t="s">
        <v>1437</v>
      </c>
      <c r="B40" s="471"/>
      <c r="C40" s="471"/>
      <c r="D40" s="471"/>
      <c r="E40" s="471"/>
      <c r="F40" s="471"/>
      <c r="G40" s="471"/>
      <c r="H40" s="471"/>
      <c r="I40" s="471"/>
      <c r="J40" s="471"/>
      <c r="K40" s="471"/>
      <c r="L40" s="471"/>
      <c r="W40" s="39"/>
      <c r="X40" s="39"/>
      <c r="Y40" s="39"/>
      <c r="Z40" s="39"/>
      <c r="AA40" s="39"/>
      <c r="AB40" s="39"/>
      <c r="AC40" s="39"/>
      <c r="AD40" s="39"/>
      <c r="AE40" s="39"/>
      <c r="AF40" s="39"/>
    </row>
    <row r="41" spans="1:32" s="15" customFormat="1" ht="15.75" x14ac:dyDescent="0.25">
      <c r="A41" s="359" t="s">
        <v>1446</v>
      </c>
      <c r="E41" s="22"/>
      <c r="F41" s="22"/>
      <c r="G41" s="22"/>
      <c r="H41" s="22"/>
      <c r="I41" s="22"/>
      <c r="W41" s="39"/>
      <c r="X41" s="39"/>
      <c r="Y41" s="39"/>
      <c r="Z41" s="39"/>
      <c r="AA41" s="39"/>
      <c r="AB41" s="39"/>
      <c r="AC41" s="39"/>
      <c r="AD41" s="39"/>
      <c r="AE41" s="39"/>
      <c r="AF41" s="39"/>
    </row>
    <row r="42" spans="1:32" s="39" customFormat="1" ht="15.75" x14ac:dyDescent="0.25">
      <c r="A42" s="38" t="s">
        <v>1459</v>
      </c>
      <c r="E42" s="40"/>
      <c r="F42" s="40"/>
      <c r="G42" s="40"/>
      <c r="H42" s="40"/>
      <c r="I42" s="40"/>
    </row>
    <row r="43" spans="1:32" s="15" customFormat="1" ht="15.75" x14ac:dyDescent="0.25">
      <c r="A43" s="359" t="s">
        <v>1460</v>
      </c>
      <c r="E43" s="22"/>
      <c r="F43" s="22"/>
      <c r="G43" s="22"/>
      <c r="H43" s="22"/>
      <c r="I43" s="22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</row>
    <row r="44" spans="1:32" s="42" customFormat="1" ht="15.75" x14ac:dyDescent="0.25">
      <c r="A44" s="14"/>
      <c r="B44" s="472" t="s">
        <v>3</v>
      </c>
      <c r="C44" s="472" t="s">
        <v>4</v>
      </c>
      <c r="D44" s="14" t="s">
        <v>5</v>
      </c>
      <c r="E44" s="475" t="s">
        <v>7</v>
      </c>
      <c r="F44" s="476"/>
      <c r="G44" s="476"/>
      <c r="H44" s="476"/>
      <c r="I44" s="477"/>
      <c r="J44" s="14" t="s">
        <v>9</v>
      </c>
      <c r="K44" s="472" t="s">
        <v>10</v>
      </c>
      <c r="L44" s="14" t="s">
        <v>11</v>
      </c>
      <c r="M44" s="47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</row>
    <row r="45" spans="1:32" s="15" customFormat="1" ht="15.75" x14ac:dyDescent="0.25">
      <c r="A45" s="21" t="s">
        <v>2</v>
      </c>
      <c r="B45" s="473"/>
      <c r="C45" s="473"/>
      <c r="D45" s="21" t="s">
        <v>6</v>
      </c>
      <c r="E45" s="21">
        <v>2561</v>
      </c>
      <c r="F45" s="21">
        <v>2562</v>
      </c>
      <c r="G45" s="40">
        <v>2563</v>
      </c>
      <c r="H45" s="21">
        <v>2564</v>
      </c>
      <c r="I45" s="21">
        <v>2565</v>
      </c>
      <c r="J45" s="21" t="s">
        <v>18</v>
      </c>
      <c r="K45" s="473"/>
      <c r="L45" s="21" t="s">
        <v>19</v>
      </c>
      <c r="M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</row>
    <row r="46" spans="1:32" s="15" customFormat="1" ht="15.75" x14ac:dyDescent="0.25">
      <c r="A46" s="26"/>
      <c r="B46" s="474"/>
      <c r="C46" s="474"/>
      <c r="D46" s="26"/>
      <c r="E46" s="26" t="s">
        <v>8</v>
      </c>
      <c r="F46" s="26" t="s">
        <v>8</v>
      </c>
      <c r="G46" s="45" t="s">
        <v>8</v>
      </c>
      <c r="H46" s="26" t="s">
        <v>8</v>
      </c>
      <c r="I46" s="26" t="s">
        <v>8</v>
      </c>
      <c r="J46" s="26"/>
      <c r="K46" s="474"/>
      <c r="L46" s="26"/>
      <c r="M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</row>
    <row r="47" spans="1:32" s="15" customFormat="1" ht="15.75" x14ac:dyDescent="0.25">
      <c r="A47" s="224">
        <v>14</v>
      </c>
      <c r="B47" s="19" t="s">
        <v>1174</v>
      </c>
      <c r="C47" s="19" t="s">
        <v>423</v>
      </c>
      <c r="D47" s="15" t="s">
        <v>807</v>
      </c>
      <c r="E47" s="23"/>
      <c r="F47" s="21"/>
      <c r="G47" s="21"/>
      <c r="H47" s="171">
        <v>96000</v>
      </c>
      <c r="I47" s="43"/>
      <c r="J47" s="359" t="s">
        <v>469</v>
      </c>
      <c r="K47" s="43" t="s">
        <v>291</v>
      </c>
      <c r="L47" s="43"/>
    </row>
    <row r="48" spans="1:32" s="15" customFormat="1" ht="15.75" x14ac:dyDescent="0.25">
      <c r="A48" s="75"/>
      <c r="B48" s="19" t="s">
        <v>1175</v>
      </c>
      <c r="C48" s="19" t="s">
        <v>424</v>
      </c>
      <c r="D48" s="15" t="s">
        <v>547</v>
      </c>
      <c r="E48" s="21"/>
      <c r="F48" s="21"/>
      <c r="G48" s="21"/>
      <c r="H48" s="43"/>
      <c r="I48" s="43"/>
      <c r="J48" s="43" t="s">
        <v>534</v>
      </c>
      <c r="K48" s="141" t="s">
        <v>428</v>
      </c>
      <c r="L48" s="141" t="s">
        <v>36</v>
      </c>
    </row>
    <row r="49" spans="1:32" s="15" customFormat="1" ht="15.75" x14ac:dyDescent="0.25">
      <c r="A49" s="75"/>
      <c r="B49" s="19" t="s">
        <v>1176</v>
      </c>
      <c r="C49" s="19"/>
      <c r="D49" s="15" t="s">
        <v>1178</v>
      </c>
      <c r="E49" s="21"/>
      <c r="F49" s="21"/>
      <c r="G49" s="21"/>
      <c r="H49" s="43"/>
      <c r="I49" s="43"/>
      <c r="J49" s="19"/>
      <c r="L49" s="43"/>
    </row>
    <row r="50" spans="1:32" s="15" customFormat="1" ht="15.75" x14ac:dyDescent="0.25">
      <c r="A50" s="75"/>
      <c r="B50" s="19" t="s">
        <v>1177</v>
      </c>
      <c r="C50" s="19"/>
      <c r="D50" s="19"/>
      <c r="E50" s="21"/>
      <c r="F50" s="21"/>
      <c r="G50" s="21"/>
      <c r="H50" s="43"/>
      <c r="I50" s="43"/>
      <c r="J50" s="43"/>
      <c r="K50" s="141"/>
      <c r="L50" s="43"/>
    </row>
    <row r="51" spans="1:32" s="15" customFormat="1" ht="15.75" x14ac:dyDescent="0.25">
      <c r="A51" s="75"/>
      <c r="C51" s="19"/>
      <c r="D51" s="19"/>
      <c r="E51" s="21"/>
      <c r="F51" s="22"/>
      <c r="G51" s="23"/>
      <c r="H51" s="21"/>
      <c r="I51" s="21"/>
      <c r="K51" s="19"/>
      <c r="L51" s="24"/>
    </row>
    <row r="52" spans="1:32" s="15" customFormat="1" ht="39.75" customHeight="1" x14ac:dyDescent="0.25">
      <c r="A52" s="222">
        <v>15</v>
      </c>
      <c r="B52" s="127" t="s">
        <v>1691</v>
      </c>
      <c r="C52" s="127" t="s">
        <v>1692</v>
      </c>
      <c r="D52" s="127" t="s">
        <v>1693</v>
      </c>
      <c r="E52" s="190"/>
      <c r="F52" s="190">
        <v>230000</v>
      </c>
      <c r="G52" s="190">
        <v>230000</v>
      </c>
      <c r="H52" s="190">
        <v>230000</v>
      </c>
      <c r="I52" s="190"/>
      <c r="J52" s="127" t="s">
        <v>1694</v>
      </c>
      <c r="K52" s="127" t="s">
        <v>1011</v>
      </c>
      <c r="L52" s="142" t="s">
        <v>36</v>
      </c>
    </row>
    <row r="53" spans="1:32" s="15" customFormat="1" ht="102" customHeight="1" x14ac:dyDescent="0.25">
      <c r="A53" s="222">
        <v>16</v>
      </c>
      <c r="B53" s="127" t="s">
        <v>1829</v>
      </c>
      <c r="C53" s="127" t="s">
        <v>1823</v>
      </c>
      <c r="D53" s="127" t="s">
        <v>1830</v>
      </c>
      <c r="E53" s="190"/>
      <c r="F53" s="190">
        <v>600000</v>
      </c>
      <c r="G53" s="190">
        <v>600000</v>
      </c>
      <c r="H53" s="190"/>
      <c r="I53" s="190"/>
      <c r="J53" s="127" t="s">
        <v>1758</v>
      </c>
      <c r="K53" s="127" t="s">
        <v>1690</v>
      </c>
      <c r="L53" s="142" t="s">
        <v>36</v>
      </c>
    </row>
    <row r="54" spans="1:32" s="1" customFormat="1" ht="60" customHeight="1" x14ac:dyDescent="0.25">
      <c r="A54" s="172">
        <v>17</v>
      </c>
      <c r="B54" s="145" t="s">
        <v>1834</v>
      </c>
      <c r="C54" s="145" t="s">
        <v>1823</v>
      </c>
      <c r="D54" s="145" t="s">
        <v>1835</v>
      </c>
      <c r="E54" s="210"/>
      <c r="F54" s="210"/>
      <c r="G54" s="210"/>
      <c r="H54" s="210">
        <v>96000</v>
      </c>
      <c r="I54" s="210"/>
      <c r="J54" s="145" t="s">
        <v>1749</v>
      </c>
      <c r="K54" s="145" t="s">
        <v>1690</v>
      </c>
      <c r="L54" s="172" t="s">
        <v>36</v>
      </c>
      <c r="M54" s="169"/>
      <c r="N54" s="169"/>
      <c r="O54" s="170"/>
      <c r="P54" s="169"/>
      <c r="Q54" s="169"/>
      <c r="R54" s="169"/>
      <c r="S54" s="169"/>
    </row>
    <row r="55" spans="1:32" s="1" customFormat="1" ht="44.25" customHeight="1" x14ac:dyDescent="0.25">
      <c r="A55" s="174"/>
      <c r="B55" s="151"/>
      <c r="C55" s="151"/>
      <c r="D55" s="151"/>
      <c r="E55" s="401"/>
      <c r="F55" s="401"/>
      <c r="G55" s="401"/>
      <c r="H55" s="401"/>
      <c r="I55" s="401"/>
      <c r="J55" s="151"/>
      <c r="K55" s="151"/>
      <c r="L55" s="174"/>
      <c r="M55" s="169"/>
      <c r="N55" s="169"/>
      <c r="O55" s="170"/>
      <c r="P55" s="169"/>
      <c r="Q55" s="169"/>
      <c r="R55" s="169"/>
      <c r="S55" s="169"/>
    </row>
    <row r="56" spans="1:32" x14ac:dyDescent="0.25">
      <c r="K56" s="35"/>
      <c r="L56" s="35" t="s">
        <v>940</v>
      </c>
      <c r="W56" s="89"/>
      <c r="X56" s="89"/>
      <c r="Y56" s="89"/>
      <c r="Z56" s="89"/>
      <c r="AA56" s="89"/>
      <c r="AB56" s="89"/>
      <c r="AC56" s="89"/>
      <c r="AD56" s="89"/>
      <c r="AE56" s="89"/>
      <c r="AF56" s="89"/>
    </row>
    <row r="57" spans="1:32" s="36" customFormat="1" ht="14.25" customHeight="1" x14ac:dyDescent="0.25">
      <c r="A57" s="470" t="s">
        <v>0</v>
      </c>
      <c r="B57" s="470"/>
      <c r="C57" s="470"/>
      <c r="D57" s="470"/>
      <c r="E57" s="470"/>
      <c r="F57" s="470"/>
      <c r="G57" s="470"/>
      <c r="H57" s="470"/>
      <c r="I57" s="470"/>
      <c r="J57" s="470"/>
      <c r="K57" s="470"/>
      <c r="L57" s="470"/>
      <c r="W57" s="94"/>
      <c r="X57" s="94"/>
      <c r="Y57" s="94"/>
      <c r="Z57" s="94"/>
      <c r="AA57" s="94"/>
      <c r="AB57" s="94"/>
      <c r="AC57" s="94"/>
      <c r="AD57" s="94"/>
      <c r="AE57" s="94"/>
      <c r="AF57" s="94"/>
    </row>
    <row r="58" spans="1:32" s="36" customFormat="1" ht="14.25" customHeight="1" x14ac:dyDescent="0.25">
      <c r="A58" s="470" t="s">
        <v>1498</v>
      </c>
      <c r="B58" s="470"/>
      <c r="C58" s="470"/>
      <c r="D58" s="470"/>
      <c r="E58" s="470"/>
      <c r="F58" s="470"/>
      <c r="G58" s="470"/>
      <c r="H58" s="470"/>
      <c r="I58" s="470"/>
      <c r="J58" s="470"/>
      <c r="K58" s="470"/>
      <c r="L58" s="470"/>
      <c r="W58" s="94"/>
      <c r="X58" s="94"/>
      <c r="Y58" s="94"/>
      <c r="Z58" s="94"/>
      <c r="AA58" s="94"/>
      <c r="AB58" s="94"/>
      <c r="AC58" s="94"/>
      <c r="AD58" s="94"/>
      <c r="AE58" s="94"/>
      <c r="AF58" s="94"/>
    </row>
    <row r="59" spans="1:32" s="36" customFormat="1" ht="14.25" customHeight="1" x14ac:dyDescent="0.25">
      <c r="A59" s="470" t="s">
        <v>1</v>
      </c>
      <c r="B59" s="470"/>
      <c r="C59" s="470"/>
      <c r="D59" s="470"/>
      <c r="E59" s="470"/>
      <c r="F59" s="470"/>
      <c r="G59" s="470"/>
      <c r="H59" s="470"/>
      <c r="I59" s="470"/>
      <c r="J59" s="470"/>
      <c r="K59" s="470"/>
      <c r="L59" s="470"/>
      <c r="W59" s="94"/>
      <c r="X59" s="94"/>
      <c r="Y59" s="94"/>
      <c r="Z59" s="94"/>
      <c r="AA59" s="94"/>
      <c r="AB59" s="94"/>
      <c r="AC59" s="94"/>
      <c r="AD59" s="94"/>
      <c r="AE59" s="94"/>
      <c r="AF59" s="94"/>
    </row>
    <row r="60" spans="1:32" s="36" customFormat="1" ht="15.75" x14ac:dyDescent="0.25">
      <c r="A60" s="470"/>
      <c r="B60" s="470"/>
      <c r="C60" s="470"/>
      <c r="D60" s="470"/>
      <c r="E60" s="470"/>
      <c r="F60" s="470"/>
      <c r="G60" s="470"/>
      <c r="H60" s="470"/>
      <c r="I60" s="470"/>
      <c r="J60" s="470"/>
      <c r="K60" s="470"/>
      <c r="L60" s="470"/>
      <c r="W60" s="94"/>
      <c r="X60" s="94"/>
      <c r="Y60" s="94"/>
      <c r="Z60" s="94"/>
      <c r="AA60" s="94"/>
      <c r="AB60" s="94"/>
      <c r="AC60" s="94"/>
      <c r="AD60" s="94"/>
      <c r="AE60" s="94"/>
      <c r="AF60" s="94"/>
    </row>
    <row r="61" spans="1:32" s="15" customFormat="1" ht="15.75" x14ac:dyDescent="0.25">
      <c r="A61" s="471" t="s">
        <v>1437</v>
      </c>
      <c r="B61" s="471"/>
      <c r="C61" s="471"/>
      <c r="D61" s="471"/>
      <c r="E61" s="471"/>
      <c r="F61" s="471"/>
      <c r="G61" s="471"/>
      <c r="H61" s="471"/>
      <c r="I61" s="471"/>
      <c r="J61" s="471"/>
      <c r="K61" s="471"/>
      <c r="L61" s="471"/>
      <c r="W61" s="39"/>
      <c r="X61" s="39"/>
      <c r="Y61" s="39"/>
      <c r="Z61" s="39"/>
      <c r="AA61" s="39"/>
      <c r="AB61" s="39"/>
      <c r="AC61" s="39"/>
      <c r="AD61" s="39"/>
      <c r="AE61" s="39"/>
      <c r="AF61" s="39"/>
    </row>
    <row r="62" spans="1:32" s="15" customFormat="1" ht="15.75" x14ac:dyDescent="0.25">
      <c r="A62" s="359" t="s">
        <v>1446</v>
      </c>
      <c r="E62" s="22"/>
      <c r="F62" s="22"/>
      <c r="G62" s="22"/>
      <c r="H62" s="22"/>
      <c r="I62" s="22"/>
      <c r="W62" s="39"/>
      <c r="X62" s="39"/>
      <c r="Y62" s="39"/>
      <c r="Z62" s="39"/>
      <c r="AA62" s="39"/>
      <c r="AB62" s="39"/>
      <c r="AC62" s="39"/>
      <c r="AD62" s="39"/>
      <c r="AE62" s="39"/>
      <c r="AF62" s="39"/>
    </row>
    <row r="63" spans="1:32" s="39" customFormat="1" ht="15.75" x14ac:dyDescent="0.25">
      <c r="A63" s="38" t="s">
        <v>1459</v>
      </c>
      <c r="E63" s="40"/>
      <c r="F63" s="40"/>
      <c r="G63" s="40"/>
      <c r="H63" s="40"/>
      <c r="I63" s="40"/>
    </row>
    <row r="64" spans="1:32" s="15" customFormat="1" ht="15.75" x14ac:dyDescent="0.25">
      <c r="A64" s="359" t="s">
        <v>1460</v>
      </c>
      <c r="E64" s="22"/>
      <c r="F64" s="22"/>
      <c r="G64" s="22"/>
      <c r="H64" s="22"/>
      <c r="I64" s="22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</row>
    <row r="65" spans="1:32" s="42" customFormat="1" ht="15.75" x14ac:dyDescent="0.25">
      <c r="A65" s="14"/>
      <c r="B65" s="472" t="s">
        <v>3</v>
      </c>
      <c r="C65" s="472" t="s">
        <v>4</v>
      </c>
      <c r="D65" s="14" t="s">
        <v>5</v>
      </c>
      <c r="E65" s="475" t="s">
        <v>7</v>
      </c>
      <c r="F65" s="476"/>
      <c r="G65" s="476"/>
      <c r="H65" s="476"/>
      <c r="I65" s="477"/>
      <c r="J65" s="14" t="s">
        <v>9</v>
      </c>
      <c r="K65" s="472" t="s">
        <v>10</v>
      </c>
      <c r="L65" s="14" t="s">
        <v>11</v>
      </c>
      <c r="M65" s="47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</row>
    <row r="66" spans="1:32" s="15" customFormat="1" ht="15.75" x14ac:dyDescent="0.25">
      <c r="A66" s="21" t="s">
        <v>2</v>
      </c>
      <c r="B66" s="473"/>
      <c r="C66" s="473"/>
      <c r="D66" s="21" t="s">
        <v>6</v>
      </c>
      <c r="E66" s="21">
        <v>2561</v>
      </c>
      <c r="F66" s="21">
        <v>2562</v>
      </c>
      <c r="G66" s="40">
        <v>2563</v>
      </c>
      <c r="H66" s="21">
        <v>2564</v>
      </c>
      <c r="I66" s="21">
        <v>2565</v>
      </c>
      <c r="J66" s="21" t="s">
        <v>18</v>
      </c>
      <c r="K66" s="473"/>
      <c r="L66" s="21" t="s">
        <v>19</v>
      </c>
      <c r="M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</row>
    <row r="67" spans="1:32" s="15" customFormat="1" ht="15.75" x14ac:dyDescent="0.25">
      <c r="A67" s="26"/>
      <c r="B67" s="474"/>
      <c r="C67" s="474"/>
      <c r="D67" s="26"/>
      <c r="E67" s="26" t="s">
        <v>8</v>
      </c>
      <c r="F67" s="26" t="s">
        <v>8</v>
      </c>
      <c r="G67" s="45" t="s">
        <v>8</v>
      </c>
      <c r="H67" s="26" t="s">
        <v>8</v>
      </c>
      <c r="I67" s="26" t="s">
        <v>8</v>
      </c>
      <c r="J67" s="26"/>
      <c r="K67" s="474"/>
      <c r="L67" s="26"/>
      <c r="M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</row>
    <row r="68" spans="1:32" s="1" customFormat="1" ht="85.5" customHeight="1" x14ac:dyDescent="0.25">
      <c r="A68" s="142">
        <v>18</v>
      </c>
      <c r="B68" s="127" t="s">
        <v>2042</v>
      </c>
      <c r="C68" s="127" t="s">
        <v>1823</v>
      </c>
      <c r="D68" s="127" t="s">
        <v>2043</v>
      </c>
      <c r="E68" s="190"/>
      <c r="F68" s="190"/>
      <c r="G68" s="190">
        <v>100000</v>
      </c>
      <c r="H68" s="190">
        <v>100000</v>
      </c>
      <c r="I68" s="190"/>
      <c r="J68" s="127" t="s">
        <v>1763</v>
      </c>
      <c r="K68" s="127" t="s">
        <v>1690</v>
      </c>
      <c r="L68" s="142" t="s">
        <v>36</v>
      </c>
      <c r="M68" s="169"/>
      <c r="N68" s="170"/>
      <c r="O68" s="169"/>
      <c r="P68" s="169"/>
      <c r="Q68" s="169"/>
      <c r="R68" s="169"/>
      <c r="S68" s="169"/>
    </row>
    <row r="69" spans="1:32" s="1" customFormat="1" ht="84" customHeight="1" x14ac:dyDescent="0.25">
      <c r="A69" s="142">
        <v>19</v>
      </c>
      <c r="B69" s="127" t="s">
        <v>1837</v>
      </c>
      <c r="C69" s="127" t="s">
        <v>1823</v>
      </c>
      <c r="D69" s="127" t="s">
        <v>1838</v>
      </c>
      <c r="E69" s="190"/>
      <c r="F69" s="190">
        <v>2600000</v>
      </c>
      <c r="G69" s="190">
        <v>2600000</v>
      </c>
      <c r="H69" s="190">
        <v>2600000</v>
      </c>
      <c r="I69" s="190"/>
      <c r="J69" s="127" t="s">
        <v>1758</v>
      </c>
      <c r="K69" s="127" t="s">
        <v>1690</v>
      </c>
      <c r="L69" s="142" t="s">
        <v>36</v>
      </c>
      <c r="M69" s="169"/>
      <c r="N69" s="169"/>
      <c r="O69" s="170"/>
      <c r="P69" s="169"/>
      <c r="Q69" s="169"/>
      <c r="R69" s="169"/>
      <c r="S69" s="169"/>
    </row>
    <row r="70" spans="1:32" s="1" customFormat="1" ht="81.75" customHeight="1" x14ac:dyDescent="0.25">
      <c r="A70" s="142">
        <v>20</v>
      </c>
      <c r="B70" s="127" t="s">
        <v>1839</v>
      </c>
      <c r="C70" s="127" t="s">
        <v>1823</v>
      </c>
      <c r="D70" s="127" t="s">
        <v>1840</v>
      </c>
      <c r="E70" s="190"/>
      <c r="F70" s="190">
        <v>975000</v>
      </c>
      <c r="G70" s="190">
        <v>1000000</v>
      </c>
      <c r="H70" s="190">
        <v>1000000</v>
      </c>
      <c r="I70" s="190">
        <v>1000000</v>
      </c>
      <c r="J70" s="127" t="s">
        <v>1758</v>
      </c>
      <c r="K70" s="127" t="s">
        <v>1690</v>
      </c>
      <c r="L70" s="142" t="s">
        <v>36</v>
      </c>
      <c r="M70" s="169"/>
      <c r="N70" s="169"/>
      <c r="O70" s="169"/>
      <c r="P70" s="169"/>
      <c r="Q70" s="169"/>
      <c r="R70" s="169"/>
      <c r="S70" s="169"/>
    </row>
    <row r="71" spans="1:32" s="173" customFormat="1" ht="69.75" customHeight="1" x14ac:dyDescent="0.25">
      <c r="A71" s="172">
        <v>21</v>
      </c>
      <c r="B71" s="145" t="s">
        <v>1841</v>
      </c>
      <c r="C71" s="145" t="s">
        <v>1823</v>
      </c>
      <c r="D71" s="145" t="s">
        <v>1842</v>
      </c>
      <c r="E71" s="210"/>
      <c r="F71" s="210">
        <v>250000</v>
      </c>
      <c r="G71" s="210"/>
      <c r="H71" s="210"/>
      <c r="I71" s="210"/>
      <c r="J71" s="145" t="s">
        <v>1749</v>
      </c>
      <c r="K71" s="145" t="s">
        <v>1690</v>
      </c>
      <c r="L71" s="172" t="s">
        <v>36</v>
      </c>
      <c r="M71" s="170"/>
      <c r="N71" s="170"/>
      <c r="O71" s="170"/>
      <c r="P71" s="170"/>
      <c r="Q71" s="170"/>
      <c r="R71" s="170"/>
      <c r="S71" s="170"/>
    </row>
    <row r="72" spans="1:32" s="173" customFormat="1" ht="16.5" customHeight="1" x14ac:dyDescent="0.25">
      <c r="A72" s="174"/>
      <c r="B72" s="151"/>
      <c r="C72" s="151"/>
      <c r="D72" s="151"/>
      <c r="E72" s="401"/>
      <c r="F72" s="401"/>
      <c r="G72" s="401"/>
      <c r="H72" s="401"/>
      <c r="I72" s="401"/>
      <c r="J72" s="151"/>
      <c r="K72" s="151"/>
      <c r="L72" s="174"/>
      <c r="M72" s="170"/>
      <c r="N72" s="170"/>
      <c r="O72" s="170"/>
      <c r="P72" s="170"/>
      <c r="Q72" s="170"/>
      <c r="R72" s="170"/>
      <c r="S72" s="170"/>
    </row>
    <row r="73" spans="1:32" x14ac:dyDescent="0.25">
      <c r="K73" s="35"/>
      <c r="L73" s="35" t="s">
        <v>940</v>
      </c>
      <c r="W73" s="89"/>
      <c r="X73" s="89"/>
      <c r="Y73" s="89"/>
      <c r="Z73" s="89"/>
      <c r="AA73" s="89"/>
      <c r="AB73" s="89"/>
      <c r="AC73" s="89"/>
      <c r="AD73" s="89"/>
      <c r="AE73" s="89"/>
      <c r="AF73" s="89"/>
    </row>
    <row r="74" spans="1:32" s="36" customFormat="1" ht="14.25" customHeight="1" x14ac:dyDescent="0.25">
      <c r="A74" s="470" t="s">
        <v>0</v>
      </c>
      <c r="B74" s="470"/>
      <c r="C74" s="470"/>
      <c r="D74" s="470"/>
      <c r="E74" s="470"/>
      <c r="F74" s="470"/>
      <c r="G74" s="470"/>
      <c r="H74" s="470"/>
      <c r="I74" s="470"/>
      <c r="J74" s="470"/>
      <c r="K74" s="470"/>
      <c r="L74" s="470"/>
      <c r="W74" s="94"/>
      <c r="X74" s="94"/>
      <c r="Y74" s="94"/>
      <c r="Z74" s="94"/>
      <c r="AA74" s="94"/>
      <c r="AB74" s="94"/>
      <c r="AC74" s="94"/>
      <c r="AD74" s="94"/>
      <c r="AE74" s="94"/>
      <c r="AF74" s="94"/>
    </row>
    <row r="75" spans="1:32" s="36" customFormat="1" ht="14.25" customHeight="1" x14ac:dyDescent="0.25">
      <c r="A75" s="470" t="s">
        <v>1498</v>
      </c>
      <c r="B75" s="470"/>
      <c r="C75" s="470"/>
      <c r="D75" s="470"/>
      <c r="E75" s="470"/>
      <c r="F75" s="470"/>
      <c r="G75" s="470"/>
      <c r="H75" s="470"/>
      <c r="I75" s="470"/>
      <c r="J75" s="470"/>
      <c r="K75" s="470"/>
      <c r="L75" s="470"/>
      <c r="W75" s="94"/>
      <c r="X75" s="94"/>
      <c r="Y75" s="94"/>
      <c r="Z75" s="94"/>
      <c r="AA75" s="94"/>
      <c r="AB75" s="94"/>
      <c r="AC75" s="94"/>
      <c r="AD75" s="94"/>
      <c r="AE75" s="94"/>
      <c r="AF75" s="94"/>
    </row>
    <row r="76" spans="1:32" s="36" customFormat="1" ht="14.25" customHeight="1" x14ac:dyDescent="0.25">
      <c r="A76" s="470" t="s">
        <v>1</v>
      </c>
      <c r="B76" s="470"/>
      <c r="C76" s="470"/>
      <c r="D76" s="470"/>
      <c r="E76" s="470"/>
      <c r="F76" s="470"/>
      <c r="G76" s="470"/>
      <c r="H76" s="470"/>
      <c r="I76" s="470"/>
      <c r="J76" s="470"/>
      <c r="K76" s="470"/>
      <c r="L76" s="470"/>
      <c r="W76" s="94"/>
      <c r="X76" s="94"/>
      <c r="Y76" s="94"/>
      <c r="Z76" s="94"/>
      <c r="AA76" s="94"/>
      <c r="AB76" s="94"/>
      <c r="AC76" s="94"/>
      <c r="AD76" s="94"/>
      <c r="AE76" s="94"/>
      <c r="AF76" s="94"/>
    </row>
    <row r="77" spans="1:32" s="36" customFormat="1" ht="15.75" x14ac:dyDescent="0.25">
      <c r="A77" s="470"/>
      <c r="B77" s="470"/>
      <c r="C77" s="470"/>
      <c r="D77" s="470"/>
      <c r="E77" s="470"/>
      <c r="F77" s="470"/>
      <c r="G77" s="470"/>
      <c r="H77" s="470"/>
      <c r="I77" s="470"/>
      <c r="J77" s="470"/>
      <c r="K77" s="470"/>
      <c r="L77" s="470"/>
      <c r="W77" s="94"/>
      <c r="X77" s="94"/>
      <c r="Y77" s="94"/>
      <c r="Z77" s="94"/>
      <c r="AA77" s="94"/>
      <c r="AB77" s="94"/>
      <c r="AC77" s="94"/>
      <c r="AD77" s="94"/>
      <c r="AE77" s="94"/>
      <c r="AF77" s="94"/>
    </row>
    <row r="78" spans="1:32" s="15" customFormat="1" ht="15.75" x14ac:dyDescent="0.25">
      <c r="A78" s="471" t="s">
        <v>1437</v>
      </c>
      <c r="B78" s="471"/>
      <c r="C78" s="471"/>
      <c r="D78" s="471"/>
      <c r="E78" s="471"/>
      <c r="F78" s="471"/>
      <c r="G78" s="471"/>
      <c r="H78" s="471"/>
      <c r="I78" s="471"/>
      <c r="J78" s="471"/>
      <c r="K78" s="471"/>
      <c r="L78" s="471"/>
      <c r="W78" s="39"/>
      <c r="X78" s="39"/>
      <c r="Y78" s="39"/>
      <c r="Z78" s="39"/>
      <c r="AA78" s="39"/>
      <c r="AB78" s="39"/>
      <c r="AC78" s="39"/>
      <c r="AD78" s="39"/>
      <c r="AE78" s="39"/>
      <c r="AF78" s="39"/>
    </row>
    <row r="79" spans="1:32" s="15" customFormat="1" ht="15.75" x14ac:dyDescent="0.25">
      <c r="A79" s="359" t="s">
        <v>1446</v>
      </c>
      <c r="E79" s="22"/>
      <c r="F79" s="22"/>
      <c r="G79" s="22"/>
      <c r="H79" s="22"/>
      <c r="I79" s="22"/>
      <c r="W79" s="39"/>
      <c r="X79" s="39"/>
      <c r="Y79" s="39"/>
      <c r="Z79" s="39"/>
      <c r="AA79" s="39"/>
      <c r="AB79" s="39"/>
      <c r="AC79" s="39"/>
      <c r="AD79" s="39"/>
      <c r="AE79" s="39"/>
      <c r="AF79" s="39"/>
    </row>
    <row r="80" spans="1:32" s="39" customFormat="1" ht="15.75" x14ac:dyDescent="0.25">
      <c r="A80" s="38" t="s">
        <v>1459</v>
      </c>
      <c r="E80" s="40"/>
      <c r="F80" s="40"/>
      <c r="G80" s="40"/>
      <c r="H80" s="40"/>
      <c r="I80" s="40"/>
    </row>
    <row r="81" spans="1:32" s="15" customFormat="1" ht="15.75" x14ac:dyDescent="0.25">
      <c r="A81" s="359" t="s">
        <v>1460</v>
      </c>
      <c r="E81" s="22"/>
      <c r="F81" s="22"/>
      <c r="G81" s="22"/>
      <c r="H81" s="22"/>
      <c r="I81" s="22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</row>
    <row r="82" spans="1:32" s="42" customFormat="1" ht="15.75" x14ac:dyDescent="0.25">
      <c r="A82" s="14"/>
      <c r="B82" s="472" t="s">
        <v>3</v>
      </c>
      <c r="C82" s="472" t="s">
        <v>4</v>
      </c>
      <c r="D82" s="14" t="s">
        <v>5</v>
      </c>
      <c r="E82" s="475" t="s">
        <v>7</v>
      </c>
      <c r="F82" s="476"/>
      <c r="G82" s="476"/>
      <c r="H82" s="476"/>
      <c r="I82" s="477"/>
      <c r="J82" s="14" t="s">
        <v>9</v>
      </c>
      <c r="K82" s="472" t="s">
        <v>10</v>
      </c>
      <c r="L82" s="14" t="s">
        <v>11</v>
      </c>
      <c r="M82" s="47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</row>
    <row r="83" spans="1:32" s="15" customFormat="1" ht="15.75" x14ac:dyDescent="0.25">
      <c r="A83" s="21" t="s">
        <v>2</v>
      </c>
      <c r="B83" s="473"/>
      <c r="C83" s="473"/>
      <c r="D83" s="21" t="s">
        <v>6</v>
      </c>
      <c r="E83" s="21">
        <v>2561</v>
      </c>
      <c r="F83" s="21">
        <v>2562</v>
      </c>
      <c r="G83" s="40">
        <v>2563</v>
      </c>
      <c r="H83" s="21">
        <v>2564</v>
      </c>
      <c r="I83" s="21">
        <v>2565</v>
      </c>
      <c r="J83" s="21" t="s">
        <v>18</v>
      </c>
      <c r="K83" s="473"/>
      <c r="L83" s="21" t="s">
        <v>19</v>
      </c>
      <c r="M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</row>
    <row r="84" spans="1:32" s="15" customFormat="1" ht="15.75" x14ac:dyDescent="0.25">
      <c r="A84" s="26"/>
      <c r="B84" s="474"/>
      <c r="C84" s="474"/>
      <c r="D84" s="26"/>
      <c r="E84" s="26" t="s">
        <v>8</v>
      </c>
      <c r="F84" s="26" t="s">
        <v>8</v>
      </c>
      <c r="G84" s="45" t="s">
        <v>8</v>
      </c>
      <c r="H84" s="26" t="s">
        <v>8</v>
      </c>
      <c r="I84" s="26" t="s">
        <v>8</v>
      </c>
      <c r="J84" s="26"/>
      <c r="K84" s="474"/>
      <c r="L84" s="26"/>
      <c r="M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</row>
    <row r="85" spans="1:32" s="173" customFormat="1" ht="73.5" customHeight="1" x14ac:dyDescent="0.25">
      <c r="A85" s="142">
        <v>22</v>
      </c>
      <c r="B85" s="127" t="s">
        <v>1843</v>
      </c>
      <c r="C85" s="127" t="s">
        <v>1823</v>
      </c>
      <c r="D85" s="127" t="s">
        <v>2298</v>
      </c>
      <c r="E85" s="190"/>
      <c r="F85" s="190">
        <v>70000</v>
      </c>
      <c r="G85" s="190">
        <v>70000</v>
      </c>
      <c r="H85" s="190">
        <v>70000</v>
      </c>
      <c r="I85" s="190"/>
      <c r="J85" s="127" t="s">
        <v>1763</v>
      </c>
      <c r="K85" s="127" t="s">
        <v>1690</v>
      </c>
      <c r="L85" s="142" t="s">
        <v>36</v>
      </c>
      <c r="M85" s="170"/>
      <c r="N85" s="170"/>
      <c r="O85" s="170"/>
      <c r="P85" s="170"/>
      <c r="Q85" s="170"/>
      <c r="R85" s="170"/>
      <c r="S85" s="170"/>
    </row>
    <row r="86" spans="1:32" s="173" customFormat="1" ht="69.75" customHeight="1" x14ac:dyDescent="0.25">
      <c r="A86" s="142">
        <v>23</v>
      </c>
      <c r="B86" s="127" t="s">
        <v>1844</v>
      </c>
      <c r="C86" s="127" t="s">
        <v>1770</v>
      </c>
      <c r="D86" s="127" t="s">
        <v>1845</v>
      </c>
      <c r="E86" s="190"/>
      <c r="F86" s="190">
        <v>1100400</v>
      </c>
      <c r="G86" s="190">
        <v>1100400</v>
      </c>
      <c r="H86" s="190">
        <v>1100400</v>
      </c>
      <c r="I86" s="190"/>
      <c r="J86" s="127" t="s">
        <v>1846</v>
      </c>
      <c r="K86" s="127" t="s">
        <v>1773</v>
      </c>
      <c r="L86" s="142" t="s">
        <v>36</v>
      </c>
      <c r="M86" s="170"/>
      <c r="N86" s="170"/>
      <c r="O86" s="170"/>
      <c r="P86" s="170"/>
      <c r="Q86" s="170"/>
      <c r="R86" s="170"/>
      <c r="S86" s="170"/>
    </row>
    <row r="87" spans="1:32" s="15" customFormat="1" ht="15.75" x14ac:dyDescent="0.25">
      <c r="A87" s="43">
        <v>24</v>
      </c>
      <c r="B87" s="19" t="s">
        <v>466</v>
      </c>
      <c r="C87" s="19" t="s">
        <v>423</v>
      </c>
      <c r="D87" s="19" t="s">
        <v>960</v>
      </c>
      <c r="E87" s="23"/>
      <c r="F87" s="23"/>
      <c r="G87" s="381">
        <v>250000</v>
      </c>
      <c r="H87" s="21"/>
      <c r="I87" s="21"/>
      <c r="J87" s="24" t="s">
        <v>469</v>
      </c>
      <c r="K87" s="19" t="s">
        <v>471</v>
      </c>
      <c r="L87" s="19" t="s">
        <v>36</v>
      </c>
    </row>
    <row r="88" spans="1:32" s="15" customFormat="1" ht="15.75" x14ac:dyDescent="0.25">
      <c r="A88" s="43"/>
      <c r="B88" s="19" t="s">
        <v>1033</v>
      </c>
      <c r="C88" s="19" t="s">
        <v>467</v>
      </c>
      <c r="D88" s="19" t="s">
        <v>468</v>
      </c>
      <c r="E88" s="21"/>
      <c r="F88" s="21"/>
      <c r="G88" s="21"/>
      <c r="H88" s="21"/>
      <c r="I88" s="21"/>
      <c r="J88" s="24" t="s">
        <v>1022</v>
      </c>
      <c r="K88" s="19" t="s">
        <v>472</v>
      </c>
      <c r="L88" s="19"/>
      <c r="N88" s="39"/>
    </row>
    <row r="89" spans="1:32" s="39" customFormat="1" ht="15.75" x14ac:dyDescent="0.25">
      <c r="A89" s="43"/>
      <c r="B89" s="19" t="s">
        <v>1034</v>
      </c>
      <c r="C89" s="19" t="s">
        <v>123</v>
      </c>
      <c r="D89" s="19" t="s">
        <v>1035</v>
      </c>
      <c r="E89" s="21"/>
      <c r="F89" s="21"/>
      <c r="G89" s="21"/>
      <c r="H89" s="21"/>
      <c r="I89" s="21"/>
      <c r="J89" s="24"/>
      <c r="K89" s="19" t="s">
        <v>473</v>
      </c>
      <c r="L89" s="19"/>
    </row>
    <row r="90" spans="1:32" s="15" customFormat="1" ht="15.75" x14ac:dyDescent="0.25">
      <c r="A90" s="43"/>
      <c r="C90" s="19"/>
      <c r="E90" s="23"/>
      <c r="F90" s="22"/>
      <c r="G90" s="21"/>
      <c r="H90" s="21"/>
      <c r="I90" s="21"/>
      <c r="K90" s="19"/>
      <c r="L90" s="19"/>
    </row>
    <row r="91" spans="1:32" s="15" customFormat="1" ht="15.75" x14ac:dyDescent="0.25">
      <c r="A91" s="43">
        <v>25</v>
      </c>
      <c r="B91" s="15" t="s">
        <v>825</v>
      </c>
      <c r="C91" s="19" t="s">
        <v>423</v>
      </c>
      <c r="D91" s="15" t="s">
        <v>511</v>
      </c>
      <c r="E91" s="23">
        <v>4115000</v>
      </c>
      <c r="F91" s="22"/>
      <c r="G91" s="21"/>
      <c r="H91" s="21"/>
      <c r="I91" s="21"/>
      <c r="J91" s="15" t="s">
        <v>469</v>
      </c>
      <c r="K91" s="19" t="s">
        <v>471</v>
      </c>
      <c r="L91" s="19" t="s">
        <v>36</v>
      </c>
    </row>
    <row r="92" spans="1:32" s="15" customFormat="1" ht="15.75" x14ac:dyDescent="0.25">
      <c r="A92" s="43"/>
      <c r="B92" s="15" t="s">
        <v>988</v>
      </c>
      <c r="C92" s="19" t="s">
        <v>990</v>
      </c>
      <c r="D92" s="15" t="s">
        <v>468</v>
      </c>
      <c r="E92" s="23"/>
      <c r="F92" s="18"/>
      <c r="G92" s="23"/>
      <c r="H92" s="23"/>
      <c r="I92" s="23"/>
      <c r="J92" s="15" t="s">
        <v>859</v>
      </c>
      <c r="K92" s="19" t="s">
        <v>472</v>
      </c>
      <c r="L92" s="19"/>
    </row>
    <row r="93" spans="1:32" s="15" customFormat="1" ht="15.75" x14ac:dyDescent="0.25">
      <c r="A93" s="43"/>
      <c r="B93" s="15" t="s">
        <v>315</v>
      </c>
      <c r="C93" s="19"/>
      <c r="D93" s="15" t="s">
        <v>1416</v>
      </c>
      <c r="E93" s="21"/>
      <c r="F93" s="22"/>
      <c r="G93" s="21"/>
      <c r="H93" s="21"/>
      <c r="I93" s="21"/>
      <c r="J93" s="15" t="s">
        <v>989</v>
      </c>
      <c r="K93" s="19"/>
      <c r="L93" s="24"/>
    </row>
    <row r="94" spans="1:32" s="15" customFormat="1" ht="15.75" x14ac:dyDescent="0.25">
      <c r="A94" s="43"/>
      <c r="C94" s="19"/>
      <c r="E94" s="21"/>
      <c r="F94" s="22"/>
      <c r="G94" s="21"/>
      <c r="H94" s="21"/>
      <c r="I94" s="21"/>
      <c r="K94" s="19"/>
      <c r="L94" s="24"/>
    </row>
    <row r="95" spans="1:32" s="15" customFormat="1" ht="15.75" x14ac:dyDescent="0.25">
      <c r="A95" s="21">
        <v>26</v>
      </c>
      <c r="B95" s="15" t="s">
        <v>803</v>
      </c>
      <c r="C95" s="19" t="s">
        <v>504</v>
      </c>
      <c r="D95" s="15" t="s">
        <v>505</v>
      </c>
      <c r="E95" s="19"/>
      <c r="F95" s="22"/>
      <c r="G95" s="21"/>
      <c r="H95" s="23">
        <v>672000</v>
      </c>
      <c r="I95" s="21"/>
      <c r="J95" s="15" t="s">
        <v>800</v>
      </c>
      <c r="K95" s="19" t="s">
        <v>471</v>
      </c>
      <c r="L95" s="24" t="s">
        <v>36</v>
      </c>
      <c r="N95" s="39"/>
    </row>
    <row r="96" spans="1:32" s="15" customFormat="1" ht="15.75" x14ac:dyDescent="0.25">
      <c r="A96" s="21"/>
      <c r="B96" s="15" t="s">
        <v>797</v>
      </c>
      <c r="C96" s="19" t="s">
        <v>521</v>
      </c>
      <c r="D96" s="15" t="s">
        <v>798</v>
      </c>
      <c r="E96" s="23"/>
      <c r="F96" s="18"/>
      <c r="G96" s="23"/>
      <c r="H96" s="23"/>
      <c r="I96" s="23"/>
      <c r="J96" s="15" t="s">
        <v>801</v>
      </c>
      <c r="K96" s="19" t="s">
        <v>508</v>
      </c>
      <c r="L96" s="19"/>
    </row>
    <row r="97" spans="1:12" s="39" customFormat="1" ht="15.75" x14ac:dyDescent="0.25">
      <c r="A97" s="21"/>
      <c r="B97" s="15"/>
      <c r="C97" s="19"/>
      <c r="D97" s="15" t="s">
        <v>799</v>
      </c>
      <c r="E97" s="21"/>
      <c r="F97" s="22"/>
      <c r="G97" s="21"/>
      <c r="H97" s="21"/>
      <c r="I97" s="21"/>
      <c r="J97" s="15"/>
      <c r="K97" s="19"/>
      <c r="L97" s="24"/>
    </row>
    <row r="98" spans="1:12" s="46" customFormat="1" ht="15.75" x14ac:dyDescent="0.25">
      <c r="A98" s="26"/>
      <c r="B98" s="27"/>
      <c r="C98" s="27"/>
      <c r="D98" s="27"/>
      <c r="E98" s="26"/>
      <c r="F98" s="26"/>
      <c r="G98" s="26"/>
      <c r="H98" s="26"/>
      <c r="I98" s="26"/>
      <c r="J98" s="28"/>
      <c r="K98" s="27"/>
      <c r="L98" s="27"/>
    </row>
    <row r="99" spans="1:12" s="39" customFormat="1" ht="15.75" x14ac:dyDescent="0.25">
      <c r="A99" s="40"/>
      <c r="E99" s="40"/>
      <c r="F99" s="40"/>
      <c r="G99" s="40"/>
      <c r="H99" s="40"/>
      <c r="I99" s="40"/>
    </row>
    <row r="100" spans="1:12" s="39" customFormat="1" ht="15.75" x14ac:dyDescent="0.25">
      <c r="A100" s="40"/>
      <c r="E100" s="40"/>
      <c r="F100" s="40"/>
      <c r="G100" s="40"/>
      <c r="H100" s="40"/>
      <c r="I100" s="40"/>
    </row>
    <row r="101" spans="1:12" s="39" customFormat="1" ht="15.75" x14ac:dyDescent="0.25">
      <c r="A101" s="40"/>
      <c r="E101" s="40"/>
      <c r="F101" s="40"/>
      <c r="G101" s="40"/>
      <c r="H101" s="40"/>
      <c r="I101" s="40"/>
    </row>
  </sheetData>
  <mergeCells count="36">
    <mergeCell ref="A37:L37"/>
    <mergeCell ref="A38:L38"/>
    <mergeCell ref="B10:B12"/>
    <mergeCell ref="C10:C12"/>
    <mergeCell ref="K10:K12"/>
    <mergeCell ref="A36:L36"/>
    <mergeCell ref="E10:I10"/>
    <mergeCell ref="A2:L2"/>
    <mergeCell ref="A3:L3"/>
    <mergeCell ref="A4:L4"/>
    <mergeCell ref="A5:L5"/>
    <mergeCell ref="A6:L6"/>
    <mergeCell ref="A39:L39"/>
    <mergeCell ref="A40:L40"/>
    <mergeCell ref="B44:B46"/>
    <mergeCell ref="C44:C46"/>
    <mergeCell ref="K44:K46"/>
    <mergeCell ref="E44:I44"/>
    <mergeCell ref="A57:L57"/>
    <mergeCell ref="A58:L58"/>
    <mergeCell ref="A59:L59"/>
    <mergeCell ref="A60:L60"/>
    <mergeCell ref="A61:L61"/>
    <mergeCell ref="A74:L74"/>
    <mergeCell ref="B65:B67"/>
    <mergeCell ref="C65:C67"/>
    <mergeCell ref="E65:I65"/>
    <mergeCell ref="K65:K67"/>
    <mergeCell ref="B82:B84"/>
    <mergeCell ref="C82:C84"/>
    <mergeCell ref="E82:I82"/>
    <mergeCell ref="K82:K84"/>
    <mergeCell ref="A75:L75"/>
    <mergeCell ref="A76:L76"/>
    <mergeCell ref="A77:L77"/>
    <mergeCell ref="A78:L78"/>
  </mergeCells>
  <pageMargins left="0.19685039370078741" right="0.19685039370078741" top="0.59055118110236227" bottom="0.3937007874015748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1"/>
  <sheetViews>
    <sheetView showGridLines="0" topLeftCell="A131" workbookViewId="0">
      <selection activeCell="B102" sqref="B102:B120"/>
    </sheetView>
  </sheetViews>
  <sheetFormatPr defaultRowHeight="15" x14ac:dyDescent="0.25"/>
  <cols>
    <col min="1" max="1" width="3" style="34" customWidth="1"/>
    <col min="2" max="2" width="20.25" style="34" customWidth="1"/>
    <col min="3" max="3" width="15.125" style="34" customWidth="1"/>
    <col min="4" max="4" width="12.75" style="34" customWidth="1"/>
    <col min="5" max="5" width="8.125" style="34" customWidth="1"/>
    <col min="6" max="7" width="9.375" style="34" customWidth="1"/>
    <col min="8" max="9" width="8.625" style="34" customWidth="1"/>
    <col min="10" max="10" width="13.5" style="34" customWidth="1"/>
    <col min="11" max="11" width="12.875" style="34" customWidth="1"/>
    <col min="12" max="16384" width="9" style="34"/>
  </cols>
  <sheetData>
    <row r="1" spans="1:13" x14ac:dyDescent="0.25">
      <c r="K1" s="35" t="s">
        <v>940</v>
      </c>
    </row>
    <row r="2" spans="1:13" s="36" customFormat="1" ht="14.25" customHeight="1" x14ac:dyDescent="0.25">
      <c r="A2" s="470" t="s">
        <v>0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</row>
    <row r="3" spans="1:13" s="36" customFormat="1" ht="14.25" customHeight="1" x14ac:dyDescent="0.25">
      <c r="A3" s="470" t="s">
        <v>1498</v>
      </c>
      <c r="B3" s="470"/>
      <c r="C3" s="470"/>
      <c r="D3" s="470"/>
      <c r="E3" s="470"/>
      <c r="F3" s="470"/>
      <c r="G3" s="470"/>
      <c r="H3" s="470"/>
      <c r="I3" s="470"/>
      <c r="J3" s="470"/>
      <c r="K3" s="470"/>
      <c r="L3" s="470"/>
    </row>
    <row r="4" spans="1:13" s="36" customFormat="1" ht="14.25" customHeight="1" x14ac:dyDescent="0.25">
      <c r="A4" s="470" t="s">
        <v>1</v>
      </c>
      <c r="B4" s="470"/>
      <c r="C4" s="470"/>
      <c r="D4" s="470"/>
      <c r="E4" s="470"/>
      <c r="F4" s="470"/>
      <c r="G4" s="470"/>
      <c r="H4" s="470"/>
      <c r="I4" s="470"/>
      <c r="J4" s="470"/>
      <c r="K4" s="470"/>
      <c r="L4" s="470"/>
    </row>
    <row r="5" spans="1:13" s="15" customFormat="1" ht="15.75" x14ac:dyDescent="0.25">
      <c r="A5" s="471" t="s">
        <v>1437</v>
      </c>
      <c r="B5" s="471"/>
      <c r="C5" s="471"/>
      <c r="D5" s="471"/>
      <c r="E5" s="471"/>
      <c r="F5" s="471"/>
      <c r="G5" s="471"/>
      <c r="H5" s="471"/>
      <c r="I5" s="471"/>
      <c r="J5" s="471"/>
      <c r="K5" s="471"/>
      <c r="L5" s="471"/>
    </row>
    <row r="6" spans="1:13" s="15" customFormat="1" ht="15.75" x14ac:dyDescent="0.25">
      <c r="A6" s="359" t="s">
        <v>1446</v>
      </c>
      <c r="E6" s="22"/>
      <c r="F6" s="22"/>
      <c r="G6" s="22"/>
      <c r="H6" s="22"/>
      <c r="I6" s="22"/>
    </row>
    <row r="7" spans="1:13" s="39" customFormat="1" ht="15.75" x14ac:dyDescent="0.25">
      <c r="A7" s="38" t="s">
        <v>1459</v>
      </c>
      <c r="E7" s="40"/>
      <c r="F7" s="40"/>
      <c r="G7" s="40"/>
      <c r="H7" s="40"/>
      <c r="I7" s="40"/>
    </row>
    <row r="8" spans="1:13" s="15" customFormat="1" ht="15.75" x14ac:dyDescent="0.25">
      <c r="A8" s="359" t="s">
        <v>1460</v>
      </c>
      <c r="E8" s="22"/>
      <c r="F8" s="22"/>
      <c r="G8" s="22"/>
      <c r="H8" s="22"/>
      <c r="I8" s="22"/>
    </row>
    <row r="9" spans="1:13" s="42" customFormat="1" ht="15.75" x14ac:dyDescent="0.25">
      <c r="A9" s="41"/>
      <c r="B9" s="472" t="s">
        <v>3</v>
      </c>
      <c r="C9" s="472" t="s">
        <v>4</v>
      </c>
      <c r="D9" s="14" t="s">
        <v>5</v>
      </c>
      <c r="E9" s="475" t="s">
        <v>7</v>
      </c>
      <c r="F9" s="476"/>
      <c r="G9" s="476"/>
      <c r="H9" s="476"/>
      <c r="I9" s="477"/>
      <c r="J9" s="14" t="s">
        <v>9</v>
      </c>
      <c r="K9" s="472" t="s">
        <v>10</v>
      </c>
      <c r="L9" s="14" t="s">
        <v>11</v>
      </c>
    </row>
    <row r="10" spans="1:13" s="15" customFormat="1" ht="15.75" x14ac:dyDescent="0.25">
      <c r="A10" s="43" t="s">
        <v>2</v>
      </c>
      <c r="B10" s="473"/>
      <c r="C10" s="473"/>
      <c r="D10" s="21" t="s">
        <v>6</v>
      </c>
      <c r="E10" s="21">
        <v>2561</v>
      </c>
      <c r="F10" s="21">
        <v>2562</v>
      </c>
      <c r="G10" s="40">
        <v>2563</v>
      </c>
      <c r="H10" s="21">
        <v>2564</v>
      </c>
      <c r="I10" s="40">
        <v>2565</v>
      </c>
      <c r="J10" s="21" t="s">
        <v>18</v>
      </c>
      <c r="K10" s="473"/>
      <c r="L10" s="21" t="s">
        <v>19</v>
      </c>
      <c r="M10" s="39"/>
    </row>
    <row r="11" spans="1:13" s="15" customFormat="1" ht="15.75" x14ac:dyDescent="0.25">
      <c r="A11" s="44"/>
      <c r="B11" s="474"/>
      <c r="C11" s="474"/>
      <c r="D11" s="26"/>
      <c r="E11" s="26" t="s">
        <v>8</v>
      </c>
      <c r="F11" s="26" t="s">
        <v>8</v>
      </c>
      <c r="G11" s="45" t="s">
        <v>8</v>
      </c>
      <c r="H11" s="26" t="s">
        <v>8</v>
      </c>
      <c r="I11" s="45" t="s">
        <v>8</v>
      </c>
      <c r="J11" s="26"/>
      <c r="K11" s="474"/>
      <c r="L11" s="26"/>
      <c r="M11" s="39"/>
    </row>
    <row r="12" spans="1:13" s="15" customFormat="1" ht="15.75" x14ac:dyDescent="0.25">
      <c r="A12" s="21">
        <v>27</v>
      </c>
      <c r="B12" s="15" t="s">
        <v>1037</v>
      </c>
      <c r="C12" s="19" t="s">
        <v>423</v>
      </c>
      <c r="D12" s="15" t="s">
        <v>1040</v>
      </c>
      <c r="E12" s="23">
        <v>350000</v>
      </c>
      <c r="F12" s="22"/>
      <c r="G12" s="21"/>
      <c r="H12" s="21"/>
      <c r="I12" s="21"/>
      <c r="J12" s="24" t="s">
        <v>469</v>
      </c>
      <c r="K12" s="19" t="s">
        <v>471</v>
      </c>
      <c r="L12" s="19" t="s">
        <v>36</v>
      </c>
    </row>
    <row r="13" spans="1:13" s="15" customFormat="1" ht="15.75" x14ac:dyDescent="0.25">
      <c r="A13" s="21"/>
      <c r="B13" s="15" t="s">
        <v>1038</v>
      </c>
      <c r="C13" s="19" t="s">
        <v>1039</v>
      </c>
      <c r="D13" s="15" t="s">
        <v>547</v>
      </c>
      <c r="E13" s="23"/>
      <c r="F13" s="18"/>
      <c r="G13" s="23"/>
      <c r="H13" s="23"/>
      <c r="I13" s="23"/>
      <c r="J13" s="15" t="s">
        <v>1041</v>
      </c>
      <c r="K13" s="19" t="s">
        <v>472</v>
      </c>
      <c r="L13" s="19"/>
    </row>
    <row r="14" spans="1:13" s="15" customFormat="1" ht="15.75" x14ac:dyDescent="0.25">
      <c r="A14" s="21"/>
      <c r="B14" s="15" t="s">
        <v>455</v>
      </c>
      <c r="C14" s="19"/>
      <c r="D14" s="15" t="s">
        <v>824</v>
      </c>
      <c r="E14" s="21"/>
      <c r="F14" s="22"/>
      <c r="G14" s="21"/>
      <c r="H14" s="21"/>
      <c r="I14" s="21"/>
      <c r="K14" s="19"/>
      <c r="L14" s="24"/>
    </row>
    <row r="15" spans="1:13" s="15" customFormat="1" ht="15.75" x14ac:dyDescent="0.25">
      <c r="A15" s="21"/>
      <c r="C15" s="19"/>
      <c r="E15" s="21"/>
      <c r="F15" s="22"/>
      <c r="G15" s="21"/>
      <c r="H15" s="21"/>
      <c r="I15" s="21"/>
      <c r="K15" s="19"/>
      <c r="L15" s="24"/>
    </row>
    <row r="16" spans="1:13" s="15" customFormat="1" ht="15.75" x14ac:dyDescent="0.25">
      <c r="A16" s="43">
        <v>28</v>
      </c>
      <c r="B16" s="19" t="s">
        <v>2383</v>
      </c>
      <c r="C16" s="19" t="s">
        <v>423</v>
      </c>
      <c r="D16" s="19" t="s">
        <v>1117</v>
      </c>
      <c r="E16" s="23"/>
      <c r="F16" s="23"/>
      <c r="G16" s="92">
        <v>600000</v>
      </c>
      <c r="H16" s="21"/>
      <c r="I16" s="21"/>
      <c r="J16" s="24" t="s">
        <v>469</v>
      </c>
      <c r="K16" s="19" t="s">
        <v>291</v>
      </c>
      <c r="L16" s="19" t="s">
        <v>36</v>
      </c>
    </row>
    <row r="17" spans="1:16" s="15" customFormat="1" ht="15.75" x14ac:dyDescent="0.25">
      <c r="A17" s="43"/>
      <c r="B17" s="19" t="s">
        <v>2384</v>
      </c>
      <c r="C17" s="19" t="s">
        <v>990</v>
      </c>
      <c r="D17" s="19" t="s">
        <v>2382</v>
      </c>
      <c r="E17" s="21"/>
      <c r="F17" s="21"/>
      <c r="G17" s="21"/>
      <c r="H17" s="21"/>
      <c r="I17" s="21"/>
      <c r="J17" s="24" t="s">
        <v>507</v>
      </c>
      <c r="K17" s="19" t="s">
        <v>1118</v>
      </c>
      <c r="L17" s="19"/>
    </row>
    <row r="18" spans="1:16" s="15" customFormat="1" ht="15.75" x14ac:dyDescent="0.25">
      <c r="A18" s="43"/>
      <c r="B18" s="19" t="s">
        <v>885</v>
      </c>
      <c r="C18" s="19"/>
      <c r="D18" s="19" t="s">
        <v>2381</v>
      </c>
      <c r="E18" s="21"/>
      <c r="F18" s="21"/>
      <c r="G18" s="21"/>
      <c r="H18" s="21"/>
      <c r="I18" s="21"/>
      <c r="J18" s="24"/>
      <c r="K18" s="19"/>
      <c r="L18" s="19"/>
    </row>
    <row r="19" spans="1:16" s="15" customFormat="1" ht="15.75" x14ac:dyDescent="0.25">
      <c r="A19" s="43"/>
      <c r="C19" s="19"/>
      <c r="E19" s="23"/>
      <c r="F19" s="22"/>
      <c r="G19" s="21"/>
      <c r="H19" s="21"/>
      <c r="I19" s="21"/>
      <c r="K19" s="19"/>
      <c r="L19" s="19"/>
      <c r="N19" s="39"/>
    </row>
    <row r="20" spans="1:16" s="15" customFormat="1" ht="15.75" x14ac:dyDescent="0.25">
      <c r="A20" s="43">
        <v>29</v>
      </c>
      <c r="B20" s="15" t="s">
        <v>1179</v>
      </c>
      <c r="C20" s="19" t="s">
        <v>423</v>
      </c>
      <c r="D20" s="15" t="s">
        <v>1183</v>
      </c>
      <c r="E20" s="21"/>
      <c r="F20" s="22"/>
      <c r="G20" s="21"/>
      <c r="H20" s="23">
        <v>200000</v>
      </c>
      <c r="I20" s="23"/>
      <c r="J20" s="15" t="s">
        <v>469</v>
      </c>
      <c r="K20" s="19" t="s">
        <v>291</v>
      </c>
      <c r="L20" s="19" t="s">
        <v>36</v>
      </c>
    </row>
    <row r="21" spans="1:16" s="15" customFormat="1" ht="15.75" x14ac:dyDescent="0.25">
      <c r="A21" s="43"/>
      <c r="B21" s="15" t="s">
        <v>1180</v>
      </c>
      <c r="C21" s="19" t="s">
        <v>1185</v>
      </c>
      <c r="D21" s="15" t="s">
        <v>488</v>
      </c>
      <c r="E21" s="23"/>
      <c r="F21" s="18"/>
      <c r="G21" s="23"/>
      <c r="H21" s="23"/>
      <c r="I21" s="23"/>
      <c r="J21" s="15" t="s">
        <v>427</v>
      </c>
      <c r="K21" s="19" t="s">
        <v>1118</v>
      </c>
      <c r="L21" s="19"/>
    </row>
    <row r="22" spans="1:16" s="15" customFormat="1" ht="15.75" x14ac:dyDescent="0.25">
      <c r="A22" s="43"/>
      <c r="B22" s="15" t="s">
        <v>1181</v>
      </c>
      <c r="C22" s="19"/>
      <c r="D22" s="15" t="s">
        <v>1184</v>
      </c>
      <c r="E22" s="21"/>
      <c r="F22" s="22"/>
      <c r="G22" s="21"/>
      <c r="H22" s="21"/>
      <c r="I22" s="21"/>
      <c r="K22" s="19"/>
      <c r="L22" s="24"/>
    </row>
    <row r="23" spans="1:16" s="15" customFormat="1" ht="15.75" x14ac:dyDescent="0.25">
      <c r="A23" s="43"/>
      <c r="C23" s="19"/>
      <c r="E23" s="21"/>
      <c r="F23" s="22"/>
      <c r="G23" s="21"/>
      <c r="H23" s="21"/>
      <c r="I23" s="21"/>
      <c r="K23" s="19"/>
      <c r="L23" s="24"/>
    </row>
    <row r="24" spans="1:16" s="15" customFormat="1" ht="15.75" x14ac:dyDescent="0.25">
      <c r="A24" s="43">
        <v>30</v>
      </c>
      <c r="B24" s="19" t="s">
        <v>1036</v>
      </c>
      <c r="C24" s="19" t="s">
        <v>423</v>
      </c>
      <c r="D24" s="19" t="s">
        <v>960</v>
      </c>
      <c r="E24" s="23"/>
      <c r="F24" s="23">
        <v>250000</v>
      </c>
      <c r="G24" s="21"/>
      <c r="H24" s="21"/>
      <c r="I24" s="21"/>
      <c r="J24" s="24" t="s">
        <v>469</v>
      </c>
      <c r="K24" s="19" t="s">
        <v>471</v>
      </c>
      <c r="L24" s="19" t="s">
        <v>36</v>
      </c>
    </row>
    <row r="25" spans="1:16" s="39" customFormat="1" ht="15.75" x14ac:dyDescent="0.25">
      <c r="A25" s="43"/>
      <c r="B25" s="19" t="s">
        <v>1182</v>
      </c>
      <c r="C25" s="19" t="s">
        <v>467</v>
      </c>
      <c r="D25" s="19" t="s">
        <v>468</v>
      </c>
      <c r="E25" s="21"/>
      <c r="F25" s="21"/>
      <c r="G25" s="21"/>
      <c r="H25" s="21"/>
      <c r="I25" s="21"/>
      <c r="J25" s="24" t="s">
        <v>1022</v>
      </c>
      <c r="K25" s="19" t="s">
        <v>472</v>
      </c>
      <c r="L25" s="19" t="s">
        <v>802</v>
      </c>
    </row>
    <row r="26" spans="1:16" s="39" customFormat="1" ht="15.75" x14ac:dyDescent="0.25">
      <c r="A26" s="43"/>
      <c r="B26" s="19"/>
      <c r="C26" s="19" t="s">
        <v>123</v>
      </c>
      <c r="D26" s="19" t="s">
        <v>1035</v>
      </c>
      <c r="E26" s="21"/>
      <c r="F26" s="21"/>
      <c r="G26" s="21"/>
      <c r="H26" s="21"/>
      <c r="I26" s="21"/>
      <c r="J26" s="24"/>
      <c r="K26" s="19" t="s">
        <v>473</v>
      </c>
      <c r="L26" s="19"/>
    </row>
    <row r="27" spans="1:16" s="46" customFormat="1" ht="15.75" x14ac:dyDescent="0.25">
      <c r="A27" s="43"/>
      <c r="B27" s="15"/>
      <c r="C27" s="19"/>
      <c r="D27" s="15" t="s">
        <v>889</v>
      </c>
      <c r="E27" s="23"/>
      <c r="F27" s="22"/>
      <c r="G27" s="21"/>
      <c r="H27" s="21"/>
      <c r="I27" s="21"/>
      <c r="J27" s="15"/>
      <c r="K27" s="19"/>
      <c r="L27" s="19"/>
      <c r="M27" s="47"/>
      <c r="N27" s="39"/>
      <c r="O27" s="39"/>
      <c r="P27" s="39"/>
    </row>
    <row r="28" spans="1:16" s="39" customFormat="1" ht="15.75" x14ac:dyDescent="0.25">
      <c r="A28" s="43"/>
      <c r="B28" s="15"/>
      <c r="C28" s="19"/>
      <c r="D28" s="15" t="s">
        <v>890</v>
      </c>
      <c r="E28" s="21"/>
      <c r="F28" s="22"/>
      <c r="G28" s="21"/>
      <c r="H28" s="21"/>
      <c r="I28" s="21"/>
      <c r="J28" s="15"/>
      <c r="K28" s="19"/>
      <c r="L28" s="19"/>
      <c r="M28" s="47"/>
    </row>
    <row r="29" spans="1:16" s="39" customFormat="1" ht="15.75" x14ac:dyDescent="0.25">
      <c r="A29" s="43"/>
      <c r="B29" s="15"/>
      <c r="C29" s="19"/>
      <c r="D29" s="15" t="s">
        <v>411</v>
      </c>
      <c r="E29" s="21"/>
      <c r="F29" s="22"/>
      <c r="G29" s="21"/>
      <c r="H29" s="21"/>
      <c r="I29" s="21"/>
      <c r="J29" s="15"/>
      <c r="K29" s="19"/>
      <c r="L29" s="19"/>
    </row>
    <row r="30" spans="1:16" s="39" customFormat="1" ht="15.75" x14ac:dyDescent="0.25">
      <c r="A30" s="43"/>
      <c r="B30" s="15"/>
      <c r="C30" s="19"/>
      <c r="D30" s="15"/>
      <c r="E30" s="21"/>
      <c r="F30" s="22"/>
      <c r="G30" s="21"/>
      <c r="H30" s="21"/>
      <c r="I30" s="21"/>
      <c r="J30" s="15"/>
      <c r="K30" s="19"/>
      <c r="L30" s="19"/>
    </row>
    <row r="31" spans="1:16" s="39" customFormat="1" ht="15.75" x14ac:dyDescent="0.25">
      <c r="A31" s="44"/>
      <c r="B31" s="27"/>
      <c r="C31" s="27"/>
      <c r="D31" s="27"/>
      <c r="E31" s="26"/>
      <c r="F31" s="26"/>
      <c r="G31" s="26"/>
      <c r="H31" s="26"/>
      <c r="I31" s="26"/>
      <c r="J31" s="28"/>
      <c r="K31" s="27"/>
      <c r="L31" s="27"/>
    </row>
    <row r="32" spans="1:16" s="39" customFormat="1" ht="15.75" x14ac:dyDescent="0.25">
      <c r="A32" s="38"/>
      <c r="E32" s="40"/>
      <c r="F32" s="40"/>
      <c r="G32" s="40"/>
      <c r="H32" s="40"/>
      <c r="I32" s="40"/>
    </row>
    <row r="33" spans="1:19" s="39" customFormat="1" ht="15.75" x14ac:dyDescent="0.25">
      <c r="A33" s="38"/>
      <c r="E33" s="40"/>
      <c r="F33" s="40"/>
      <c r="G33" s="40"/>
      <c r="H33" s="40"/>
      <c r="I33" s="40"/>
    </row>
    <row r="34" spans="1:19" x14ac:dyDescent="0.25">
      <c r="K34" s="35" t="s">
        <v>940</v>
      </c>
    </row>
    <row r="35" spans="1:19" s="36" customFormat="1" ht="14.25" customHeight="1" x14ac:dyDescent="0.25">
      <c r="A35" s="470" t="s">
        <v>0</v>
      </c>
      <c r="B35" s="470"/>
      <c r="C35" s="470"/>
      <c r="D35" s="470"/>
      <c r="E35" s="470"/>
      <c r="F35" s="470"/>
      <c r="G35" s="470"/>
      <c r="H35" s="470"/>
      <c r="I35" s="470"/>
      <c r="J35" s="470"/>
      <c r="K35" s="470"/>
      <c r="L35" s="470"/>
    </row>
    <row r="36" spans="1:19" s="36" customFormat="1" ht="14.25" customHeight="1" x14ac:dyDescent="0.25">
      <c r="A36" s="470" t="s">
        <v>1498</v>
      </c>
      <c r="B36" s="470"/>
      <c r="C36" s="470"/>
      <c r="D36" s="470"/>
      <c r="E36" s="470"/>
      <c r="F36" s="470"/>
      <c r="G36" s="470"/>
      <c r="H36" s="470"/>
      <c r="I36" s="470"/>
      <c r="J36" s="470"/>
      <c r="K36" s="470"/>
      <c r="L36" s="470"/>
    </row>
    <row r="37" spans="1:19" s="36" customFormat="1" ht="14.25" customHeight="1" x14ac:dyDescent="0.25">
      <c r="A37" s="470" t="s">
        <v>1</v>
      </c>
      <c r="B37" s="470"/>
      <c r="C37" s="470"/>
      <c r="D37" s="470"/>
      <c r="E37" s="470"/>
      <c r="F37" s="470"/>
      <c r="G37" s="470"/>
      <c r="H37" s="470"/>
      <c r="I37" s="470"/>
      <c r="J37" s="470"/>
      <c r="K37" s="470"/>
      <c r="L37" s="470"/>
    </row>
    <row r="38" spans="1:19" s="15" customFormat="1" ht="15.75" x14ac:dyDescent="0.25">
      <c r="A38" s="471" t="s">
        <v>1437</v>
      </c>
      <c r="B38" s="471"/>
      <c r="C38" s="471"/>
      <c r="D38" s="471"/>
      <c r="E38" s="471"/>
      <c r="F38" s="471"/>
      <c r="G38" s="471"/>
      <c r="H38" s="471"/>
      <c r="I38" s="471"/>
      <c r="J38" s="471"/>
      <c r="K38" s="471"/>
      <c r="L38" s="471"/>
    </row>
    <row r="39" spans="1:19" s="15" customFormat="1" ht="15.75" x14ac:dyDescent="0.25">
      <c r="A39" s="359" t="s">
        <v>1446</v>
      </c>
      <c r="E39" s="22"/>
      <c r="F39" s="22"/>
      <c r="G39" s="22"/>
      <c r="H39" s="22"/>
      <c r="I39" s="22"/>
    </row>
    <row r="40" spans="1:19" s="39" customFormat="1" ht="15.75" x14ac:dyDescent="0.25">
      <c r="A40" s="38" t="s">
        <v>1459</v>
      </c>
      <c r="E40" s="40"/>
      <c r="F40" s="40"/>
      <c r="G40" s="40"/>
      <c r="H40" s="40"/>
      <c r="I40" s="40"/>
    </row>
    <row r="41" spans="1:19" s="15" customFormat="1" ht="15.75" x14ac:dyDescent="0.25">
      <c r="A41" s="359" t="s">
        <v>1460</v>
      </c>
      <c r="E41" s="22"/>
      <c r="F41" s="22"/>
      <c r="G41" s="22"/>
      <c r="H41" s="22"/>
      <c r="I41" s="22"/>
      <c r="M41" s="39"/>
      <c r="N41" s="39"/>
      <c r="O41" s="39"/>
    </row>
    <row r="42" spans="1:19" s="42" customFormat="1" ht="15.75" x14ac:dyDescent="0.25">
      <c r="A42" s="41"/>
      <c r="B42" s="472" t="s">
        <v>3</v>
      </c>
      <c r="C42" s="472" t="s">
        <v>4</v>
      </c>
      <c r="D42" s="14" t="s">
        <v>5</v>
      </c>
      <c r="E42" s="475" t="s">
        <v>7</v>
      </c>
      <c r="F42" s="476"/>
      <c r="G42" s="476"/>
      <c r="H42" s="476"/>
      <c r="I42" s="477"/>
      <c r="J42" s="14" t="s">
        <v>9</v>
      </c>
      <c r="K42" s="472" t="s">
        <v>10</v>
      </c>
      <c r="L42" s="14" t="s">
        <v>11</v>
      </c>
      <c r="M42" s="39"/>
      <c r="N42" s="39"/>
      <c r="O42" s="39"/>
      <c r="P42" s="39"/>
    </row>
    <row r="43" spans="1:19" s="15" customFormat="1" ht="15.75" x14ac:dyDescent="0.25">
      <c r="A43" s="43" t="s">
        <v>2</v>
      </c>
      <c r="B43" s="473"/>
      <c r="C43" s="473"/>
      <c r="D43" s="21" t="s">
        <v>6</v>
      </c>
      <c r="E43" s="21">
        <v>2561</v>
      </c>
      <c r="F43" s="21">
        <v>2562</v>
      </c>
      <c r="G43" s="40">
        <v>2563</v>
      </c>
      <c r="H43" s="21">
        <v>2564</v>
      </c>
      <c r="I43" s="40">
        <v>2565</v>
      </c>
      <c r="J43" s="21" t="s">
        <v>18</v>
      </c>
      <c r="K43" s="473"/>
      <c r="L43" s="21" t="s">
        <v>19</v>
      </c>
      <c r="M43" s="39"/>
    </row>
    <row r="44" spans="1:19" s="15" customFormat="1" ht="15.75" x14ac:dyDescent="0.25">
      <c r="A44" s="44"/>
      <c r="B44" s="474"/>
      <c r="C44" s="474"/>
      <c r="D44" s="26"/>
      <c r="E44" s="26" t="s">
        <v>8</v>
      </c>
      <c r="F44" s="26" t="s">
        <v>8</v>
      </c>
      <c r="G44" s="45" t="s">
        <v>8</v>
      </c>
      <c r="H44" s="26" t="s">
        <v>8</v>
      </c>
      <c r="I44" s="45" t="s">
        <v>8</v>
      </c>
      <c r="J44" s="26"/>
      <c r="K44" s="474"/>
      <c r="L44" s="26"/>
      <c r="M44" s="39"/>
    </row>
    <row r="45" spans="1:19" s="15" customFormat="1" ht="82.5" customHeight="1" x14ac:dyDescent="0.25">
      <c r="A45" s="222">
        <v>31</v>
      </c>
      <c r="B45" s="127" t="s">
        <v>1695</v>
      </c>
      <c r="C45" s="402" t="s">
        <v>1696</v>
      </c>
      <c r="D45" s="402" t="s">
        <v>1697</v>
      </c>
      <c r="E45" s="190"/>
      <c r="F45" s="143">
        <v>547000</v>
      </c>
      <c r="G45" s="143">
        <v>100000</v>
      </c>
      <c r="H45" s="143">
        <v>100000</v>
      </c>
      <c r="I45" s="143"/>
      <c r="J45" s="127" t="s">
        <v>1698</v>
      </c>
      <c r="K45" s="127" t="s">
        <v>1699</v>
      </c>
      <c r="L45" s="142" t="s">
        <v>36</v>
      </c>
      <c r="M45" s="39"/>
    </row>
    <row r="46" spans="1:19" s="15" customFormat="1" ht="54" customHeight="1" x14ac:dyDescent="0.25">
      <c r="A46" s="222">
        <v>32</v>
      </c>
      <c r="B46" s="127" t="s">
        <v>1700</v>
      </c>
      <c r="C46" s="144" t="s">
        <v>1701</v>
      </c>
      <c r="D46" s="128" t="s">
        <v>1702</v>
      </c>
      <c r="E46" s="128"/>
      <c r="F46" s="403"/>
      <c r="G46" s="403">
        <v>4000000</v>
      </c>
      <c r="H46" s="128"/>
      <c r="I46" s="128"/>
      <c r="J46" s="128" t="s">
        <v>1702</v>
      </c>
      <c r="K46" s="127" t="s">
        <v>1703</v>
      </c>
      <c r="L46" s="75" t="s">
        <v>36</v>
      </c>
      <c r="M46" s="39"/>
    </row>
    <row r="47" spans="1:19" s="173" customFormat="1" ht="68.25" customHeight="1" x14ac:dyDescent="0.25">
      <c r="A47" s="142">
        <v>33</v>
      </c>
      <c r="B47" s="127" t="s">
        <v>1847</v>
      </c>
      <c r="C47" s="127" t="s">
        <v>1823</v>
      </c>
      <c r="D47" s="127" t="s">
        <v>1848</v>
      </c>
      <c r="E47" s="190"/>
      <c r="F47" s="190"/>
      <c r="G47" s="190">
        <v>250000</v>
      </c>
      <c r="H47" s="190"/>
      <c r="I47" s="190"/>
      <c r="J47" s="127" t="s">
        <v>1694</v>
      </c>
      <c r="K47" s="127" t="s">
        <v>1011</v>
      </c>
      <c r="L47" s="142" t="s">
        <v>36</v>
      </c>
      <c r="M47" s="170"/>
      <c r="N47" s="170"/>
      <c r="O47" s="170"/>
      <c r="P47" s="170"/>
      <c r="Q47" s="170"/>
      <c r="R47" s="170"/>
      <c r="S47" s="170"/>
    </row>
    <row r="48" spans="1:19" s="176" customFormat="1" ht="67.5" customHeight="1" x14ac:dyDescent="0.2">
      <c r="A48" s="142">
        <v>34</v>
      </c>
      <c r="B48" s="127" t="s">
        <v>1849</v>
      </c>
      <c r="C48" s="127" t="s">
        <v>1724</v>
      </c>
      <c r="D48" s="127" t="s">
        <v>1850</v>
      </c>
      <c r="E48" s="127"/>
      <c r="F48" s="146">
        <v>250000</v>
      </c>
      <c r="G48" s="146">
        <v>200000</v>
      </c>
      <c r="H48" s="146"/>
      <c r="I48" s="146"/>
      <c r="J48" s="127" t="s">
        <v>1749</v>
      </c>
      <c r="K48" s="127" t="s">
        <v>1727</v>
      </c>
      <c r="L48" s="75" t="s">
        <v>36</v>
      </c>
      <c r="O48" s="177"/>
      <c r="P48" s="177"/>
    </row>
    <row r="49" spans="1:16" s="176" customFormat="1" ht="81" customHeight="1" x14ac:dyDescent="0.2">
      <c r="A49" s="172">
        <v>35</v>
      </c>
      <c r="B49" s="145" t="s">
        <v>1851</v>
      </c>
      <c r="C49" s="145" t="s">
        <v>1770</v>
      </c>
      <c r="D49" s="145" t="s">
        <v>1852</v>
      </c>
      <c r="E49" s="145"/>
      <c r="F49" s="148">
        <v>238200</v>
      </c>
      <c r="G49" s="148"/>
      <c r="H49" s="148"/>
      <c r="I49" s="148"/>
      <c r="J49" s="145" t="s">
        <v>1853</v>
      </c>
      <c r="K49" s="145" t="s">
        <v>1727</v>
      </c>
      <c r="L49" s="149" t="s">
        <v>36</v>
      </c>
      <c r="O49" s="177"/>
      <c r="P49" s="177"/>
    </row>
    <row r="50" spans="1:16" x14ac:dyDescent="0.25">
      <c r="K50" s="35" t="s">
        <v>940</v>
      </c>
    </row>
    <row r="51" spans="1:16" s="36" customFormat="1" ht="14.25" customHeight="1" x14ac:dyDescent="0.25">
      <c r="A51" s="470" t="s">
        <v>0</v>
      </c>
      <c r="B51" s="470"/>
      <c r="C51" s="470"/>
      <c r="D51" s="470"/>
      <c r="E51" s="470"/>
      <c r="F51" s="470"/>
      <c r="G51" s="470"/>
      <c r="H51" s="470"/>
      <c r="I51" s="470"/>
      <c r="J51" s="470"/>
      <c r="K51" s="470"/>
      <c r="L51" s="470"/>
    </row>
    <row r="52" spans="1:16" s="36" customFormat="1" ht="14.25" customHeight="1" x14ac:dyDescent="0.25">
      <c r="A52" s="470" t="s">
        <v>1498</v>
      </c>
      <c r="B52" s="470"/>
      <c r="C52" s="470"/>
      <c r="D52" s="470"/>
      <c r="E52" s="470"/>
      <c r="F52" s="470"/>
      <c r="G52" s="470"/>
      <c r="H52" s="470"/>
      <c r="I52" s="470"/>
      <c r="J52" s="470"/>
      <c r="K52" s="470"/>
      <c r="L52" s="470"/>
    </row>
    <row r="53" spans="1:16" s="36" customFormat="1" ht="14.25" customHeight="1" x14ac:dyDescent="0.25">
      <c r="A53" s="470" t="s">
        <v>1</v>
      </c>
      <c r="B53" s="470"/>
      <c r="C53" s="470"/>
      <c r="D53" s="470"/>
      <c r="E53" s="470"/>
      <c r="F53" s="470"/>
      <c r="G53" s="470"/>
      <c r="H53" s="470"/>
      <c r="I53" s="470"/>
      <c r="J53" s="470"/>
      <c r="K53" s="470"/>
      <c r="L53" s="470"/>
    </row>
    <row r="54" spans="1:16" s="36" customFormat="1" ht="15.75" x14ac:dyDescent="0.25">
      <c r="A54" s="470"/>
      <c r="B54" s="470"/>
      <c r="C54" s="470"/>
      <c r="D54" s="470"/>
      <c r="E54" s="470"/>
      <c r="F54" s="470"/>
      <c r="G54" s="470"/>
      <c r="H54" s="470"/>
      <c r="I54" s="470"/>
      <c r="J54" s="470"/>
      <c r="K54" s="470"/>
      <c r="L54" s="470"/>
    </row>
    <row r="55" spans="1:16" s="15" customFormat="1" ht="15.75" x14ac:dyDescent="0.25">
      <c r="A55" s="471" t="s">
        <v>1437</v>
      </c>
      <c r="B55" s="471"/>
      <c r="C55" s="471"/>
      <c r="D55" s="471"/>
      <c r="E55" s="471"/>
      <c r="F55" s="471"/>
      <c r="G55" s="471"/>
      <c r="H55" s="471"/>
      <c r="I55" s="471"/>
      <c r="J55" s="471"/>
      <c r="K55" s="471"/>
      <c r="L55" s="471"/>
    </row>
    <row r="56" spans="1:16" s="15" customFormat="1" ht="15.75" x14ac:dyDescent="0.25">
      <c r="A56" s="359" t="s">
        <v>1446</v>
      </c>
      <c r="E56" s="22"/>
      <c r="F56" s="22"/>
      <c r="G56" s="22"/>
      <c r="H56" s="22"/>
      <c r="I56" s="22"/>
    </row>
    <row r="57" spans="1:16" s="39" customFormat="1" ht="15.75" x14ac:dyDescent="0.25">
      <c r="A57" s="38" t="s">
        <v>1459</v>
      </c>
      <c r="E57" s="40"/>
      <c r="F57" s="40"/>
      <c r="G57" s="40"/>
      <c r="H57" s="40"/>
      <c r="I57" s="40"/>
    </row>
    <row r="58" spans="1:16" s="15" customFormat="1" ht="15.75" x14ac:dyDescent="0.25">
      <c r="A58" s="359" t="s">
        <v>1460</v>
      </c>
      <c r="E58" s="22"/>
      <c r="F58" s="22"/>
      <c r="G58" s="22"/>
      <c r="H58" s="22"/>
      <c r="I58" s="22"/>
      <c r="M58" s="39"/>
      <c r="N58" s="39"/>
      <c r="O58" s="39"/>
    </row>
    <row r="59" spans="1:16" s="42" customFormat="1" ht="15.75" x14ac:dyDescent="0.25">
      <c r="A59" s="41"/>
      <c r="B59" s="472" t="s">
        <v>3</v>
      </c>
      <c r="C59" s="472" t="s">
        <v>4</v>
      </c>
      <c r="D59" s="14" t="s">
        <v>5</v>
      </c>
      <c r="E59" s="475" t="s">
        <v>7</v>
      </c>
      <c r="F59" s="476"/>
      <c r="G59" s="476"/>
      <c r="H59" s="476"/>
      <c r="I59" s="477"/>
      <c r="J59" s="14" t="s">
        <v>9</v>
      </c>
      <c r="K59" s="472" t="s">
        <v>10</v>
      </c>
      <c r="L59" s="14" t="s">
        <v>11</v>
      </c>
      <c r="M59" s="39"/>
      <c r="N59" s="39"/>
      <c r="O59" s="39"/>
      <c r="P59" s="39"/>
    </row>
    <row r="60" spans="1:16" s="15" customFormat="1" ht="15.75" x14ac:dyDescent="0.25">
      <c r="A60" s="43" t="s">
        <v>2</v>
      </c>
      <c r="B60" s="473"/>
      <c r="C60" s="473"/>
      <c r="D60" s="21" t="s">
        <v>6</v>
      </c>
      <c r="E60" s="21">
        <v>2561</v>
      </c>
      <c r="F60" s="21">
        <v>2562</v>
      </c>
      <c r="G60" s="40">
        <v>2563</v>
      </c>
      <c r="H60" s="21">
        <v>2564</v>
      </c>
      <c r="I60" s="40">
        <v>2565</v>
      </c>
      <c r="J60" s="21" t="s">
        <v>18</v>
      </c>
      <c r="K60" s="473"/>
      <c r="L60" s="21" t="s">
        <v>19</v>
      </c>
      <c r="M60" s="39"/>
    </row>
    <row r="61" spans="1:16" s="15" customFormat="1" ht="15.75" x14ac:dyDescent="0.25">
      <c r="A61" s="44"/>
      <c r="B61" s="474"/>
      <c r="C61" s="474"/>
      <c r="D61" s="26"/>
      <c r="E61" s="26" t="s">
        <v>8</v>
      </c>
      <c r="F61" s="26" t="s">
        <v>8</v>
      </c>
      <c r="G61" s="45" t="s">
        <v>8</v>
      </c>
      <c r="H61" s="26" t="s">
        <v>8</v>
      </c>
      <c r="I61" s="45" t="s">
        <v>8</v>
      </c>
      <c r="J61" s="26"/>
      <c r="K61" s="474"/>
      <c r="L61" s="26"/>
      <c r="M61" s="39"/>
    </row>
    <row r="62" spans="1:16" s="176" customFormat="1" ht="51.75" customHeight="1" x14ac:dyDescent="0.2">
      <c r="A62" s="142">
        <v>36</v>
      </c>
      <c r="B62" s="127" t="s">
        <v>1854</v>
      </c>
      <c r="C62" s="127" t="s">
        <v>1855</v>
      </c>
      <c r="D62" s="127" t="s">
        <v>1856</v>
      </c>
      <c r="E62" s="127"/>
      <c r="F62" s="146">
        <v>2000000</v>
      </c>
      <c r="G62" s="146">
        <v>2000000</v>
      </c>
      <c r="H62" s="146">
        <v>2000000</v>
      </c>
      <c r="I62" s="146"/>
      <c r="J62" s="127" t="s">
        <v>1857</v>
      </c>
      <c r="K62" s="127" t="s">
        <v>1858</v>
      </c>
      <c r="L62" s="75" t="s">
        <v>36</v>
      </c>
      <c r="M62" s="179"/>
      <c r="O62" s="177"/>
      <c r="P62" s="177"/>
    </row>
    <row r="63" spans="1:16" s="176" customFormat="1" ht="89.25" customHeight="1" x14ac:dyDescent="0.2">
      <c r="A63" s="142">
        <v>37</v>
      </c>
      <c r="B63" s="127" t="s">
        <v>1859</v>
      </c>
      <c r="C63" s="127" t="s">
        <v>1724</v>
      </c>
      <c r="D63" s="127" t="s">
        <v>1860</v>
      </c>
      <c r="E63" s="127"/>
      <c r="F63" s="146">
        <v>6000000</v>
      </c>
      <c r="G63" s="146">
        <v>6000000</v>
      </c>
      <c r="H63" s="146">
        <v>6000000</v>
      </c>
      <c r="I63" s="146"/>
      <c r="J63" s="127" t="s">
        <v>1758</v>
      </c>
      <c r="K63" s="127" t="s">
        <v>1727</v>
      </c>
      <c r="L63" s="75" t="s">
        <v>36</v>
      </c>
      <c r="O63" s="177"/>
      <c r="P63" s="177"/>
    </row>
    <row r="64" spans="1:16" s="176" customFormat="1" ht="81.75" customHeight="1" x14ac:dyDescent="0.2">
      <c r="A64" s="142">
        <v>38</v>
      </c>
      <c r="B64" s="127" t="s">
        <v>1861</v>
      </c>
      <c r="C64" s="127" t="s">
        <v>486</v>
      </c>
      <c r="D64" s="127" t="s">
        <v>1862</v>
      </c>
      <c r="E64" s="127"/>
      <c r="F64" s="146">
        <v>800000</v>
      </c>
      <c r="G64" s="146">
        <v>800000</v>
      </c>
      <c r="H64" s="146"/>
      <c r="I64" s="146"/>
      <c r="J64" s="127" t="s">
        <v>1739</v>
      </c>
      <c r="K64" s="127" t="s">
        <v>1863</v>
      </c>
      <c r="L64" s="75" t="s">
        <v>36</v>
      </c>
      <c r="O64" s="177"/>
      <c r="P64" s="177"/>
    </row>
    <row r="65" spans="1:16" s="176" customFormat="1" ht="69.75" customHeight="1" x14ac:dyDescent="0.2">
      <c r="A65" s="142">
        <v>39</v>
      </c>
      <c r="B65" s="127" t="s">
        <v>1864</v>
      </c>
      <c r="C65" s="127" t="s">
        <v>1724</v>
      </c>
      <c r="D65" s="127" t="s">
        <v>1865</v>
      </c>
      <c r="E65" s="127"/>
      <c r="F65" s="146">
        <v>250000</v>
      </c>
      <c r="G65" s="146">
        <v>100000</v>
      </c>
      <c r="H65" s="146"/>
      <c r="I65" s="146"/>
      <c r="J65" s="127" t="s">
        <v>1749</v>
      </c>
      <c r="K65" s="127" t="s">
        <v>1727</v>
      </c>
      <c r="L65" s="75" t="s">
        <v>36</v>
      </c>
      <c r="N65" s="177"/>
      <c r="O65" s="177"/>
      <c r="P65" s="177"/>
    </row>
    <row r="66" spans="1:16" s="15" customFormat="1" ht="15.75" x14ac:dyDescent="0.25">
      <c r="A66" s="43"/>
      <c r="B66" s="178"/>
      <c r="C66" s="358"/>
      <c r="D66" s="40"/>
      <c r="E66" s="21"/>
      <c r="F66" s="21"/>
      <c r="G66" s="40"/>
      <c r="H66" s="21"/>
      <c r="I66" s="40"/>
      <c r="J66" s="21"/>
      <c r="K66" s="358"/>
      <c r="L66" s="21"/>
      <c r="M66" s="39"/>
    </row>
    <row r="67" spans="1:16" s="39" customFormat="1" ht="15.75" x14ac:dyDescent="0.25">
      <c r="A67" s="44"/>
      <c r="B67" s="140"/>
      <c r="C67" s="27"/>
      <c r="D67" s="46"/>
      <c r="E67" s="26"/>
      <c r="F67" s="45"/>
      <c r="G67" s="26"/>
      <c r="H67" s="26"/>
      <c r="I67" s="26"/>
      <c r="J67" s="46"/>
      <c r="K67" s="27"/>
      <c r="L67" s="27"/>
    </row>
    <row r="68" spans="1:16" s="39" customFormat="1" ht="15.75" x14ac:dyDescent="0.2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5"/>
      <c r="L68" s="35" t="s">
        <v>940</v>
      </c>
    </row>
    <row r="69" spans="1:16" ht="15.75" x14ac:dyDescent="0.25">
      <c r="A69" s="470" t="s">
        <v>0</v>
      </c>
      <c r="B69" s="470"/>
      <c r="C69" s="470"/>
      <c r="D69" s="470"/>
      <c r="E69" s="470"/>
      <c r="F69" s="470"/>
      <c r="G69" s="470"/>
      <c r="H69" s="470"/>
      <c r="I69" s="470"/>
      <c r="J69" s="470"/>
      <c r="K69" s="470"/>
      <c r="L69" s="470"/>
    </row>
    <row r="70" spans="1:16" ht="15.75" x14ac:dyDescent="0.25">
      <c r="A70" s="470" t="s">
        <v>1498</v>
      </c>
      <c r="B70" s="470"/>
      <c r="C70" s="470"/>
      <c r="D70" s="470"/>
      <c r="E70" s="470"/>
      <c r="F70" s="470"/>
      <c r="G70" s="470"/>
      <c r="H70" s="470"/>
      <c r="I70" s="470"/>
      <c r="J70" s="470"/>
      <c r="K70" s="470"/>
      <c r="L70" s="470"/>
    </row>
    <row r="71" spans="1:16" ht="15.75" x14ac:dyDescent="0.25">
      <c r="A71" s="470" t="s">
        <v>1</v>
      </c>
      <c r="B71" s="470"/>
      <c r="C71" s="470"/>
      <c r="D71" s="470"/>
      <c r="E71" s="470"/>
      <c r="F71" s="470"/>
      <c r="G71" s="470"/>
      <c r="H71" s="470"/>
      <c r="I71" s="470"/>
      <c r="J71" s="470"/>
      <c r="K71" s="470"/>
      <c r="L71" s="470"/>
    </row>
    <row r="72" spans="1:16" ht="15.75" x14ac:dyDescent="0.25">
      <c r="A72" s="471" t="s">
        <v>1437</v>
      </c>
      <c r="B72" s="471"/>
      <c r="C72" s="471"/>
      <c r="D72" s="471"/>
      <c r="E72" s="471"/>
      <c r="F72" s="471"/>
      <c r="G72" s="471"/>
      <c r="H72" s="471"/>
      <c r="I72" s="471"/>
      <c r="J72" s="471"/>
      <c r="K72" s="471"/>
      <c r="L72" s="471"/>
    </row>
    <row r="73" spans="1:16" ht="15.75" x14ac:dyDescent="0.25">
      <c r="A73" s="359" t="s">
        <v>1446</v>
      </c>
      <c r="B73" s="15"/>
      <c r="C73" s="15"/>
      <c r="D73" s="15"/>
      <c r="E73" s="22"/>
      <c r="F73" s="22"/>
      <c r="G73" s="22"/>
      <c r="H73" s="22"/>
      <c r="I73" s="22"/>
      <c r="J73" s="15"/>
      <c r="K73" s="15"/>
      <c r="L73" s="15"/>
    </row>
    <row r="74" spans="1:16" ht="15.75" x14ac:dyDescent="0.25">
      <c r="A74" s="38" t="s">
        <v>1459</v>
      </c>
      <c r="B74" s="39"/>
      <c r="C74" s="39"/>
      <c r="D74" s="39"/>
      <c r="E74" s="40"/>
      <c r="F74" s="40"/>
      <c r="G74" s="40"/>
      <c r="H74" s="40"/>
      <c r="I74" s="40"/>
      <c r="J74" s="39"/>
      <c r="K74" s="39"/>
      <c r="L74" s="39"/>
    </row>
    <row r="75" spans="1:16" ht="15.75" x14ac:dyDescent="0.25">
      <c r="A75" s="359" t="s">
        <v>1460</v>
      </c>
      <c r="B75" s="15"/>
      <c r="C75" s="15"/>
      <c r="D75" s="15"/>
      <c r="E75" s="22"/>
      <c r="F75" s="22"/>
      <c r="G75" s="22"/>
      <c r="H75" s="22"/>
      <c r="I75" s="22"/>
      <c r="J75" s="15"/>
      <c r="K75" s="15"/>
      <c r="L75" s="15"/>
    </row>
    <row r="76" spans="1:16" ht="15.75" x14ac:dyDescent="0.25">
      <c r="A76" s="41"/>
      <c r="B76" s="472" t="s">
        <v>3</v>
      </c>
      <c r="C76" s="472" t="s">
        <v>4</v>
      </c>
      <c r="D76" s="14" t="s">
        <v>5</v>
      </c>
      <c r="E76" s="475" t="s">
        <v>7</v>
      </c>
      <c r="F76" s="476"/>
      <c r="G76" s="476"/>
      <c r="H76" s="476"/>
      <c r="I76" s="477"/>
      <c r="J76" s="14" t="s">
        <v>9</v>
      </c>
      <c r="K76" s="472" t="s">
        <v>10</v>
      </c>
      <c r="L76" s="14" t="s">
        <v>11</v>
      </c>
    </row>
    <row r="77" spans="1:16" ht="15.75" x14ac:dyDescent="0.25">
      <c r="A77" s="43" t="s">
        <v>2</v>
      </c>
      <c r="B77" s="473"/>
      <c r="C77" s="473"/>
      <c r="D77" s="21" t="s">
        <v>6</v>
      </c>
      <c r="E77" s="21">
        <v>2561</v>
      </c>
      <c r="F77" s="21">
        <v>2562</v>
      </c>
      <c r="G77" s="40">
        <v>2563</v>
      </c>
      <c r="H77" s="21">
        <v>2564</v>
      </c>
      <c r="I77" s="40">
        <v>2565</v>
      </c>
      <c r="J77" s="21" t="s">
        <v>18</v>
      </c>
      <c r="K77" s="473"/>
      <c r="L77" s="21" t="s">
        <v>19</v>
      </c>
    </row>
    <row r="78" spans="1:16" ht="15.75" x14ac:dyDescent="0.25">
      <c r="A78" s="44"/>
      <c r="B78" s="474"/>
      <c r="C78" s="474"/>
      <c r="D78" s="26"/>
      <c r="E78" s="26" t="s">
        <v>8</v>
      </c>
      <c r="F78" s="26" t="s">
        <v>8</v>
      </c>
      <c r="G78" s="45" t="s">
        <v>8</v>
      </c>
      <c r="H78" s="26" t="s">
        <v>8</v>
      </c>
      <c r="I78" s="45" t="s">
        <v>8</v>
      </c>
      <c r="J78" s="26"/>
      <c r="K78" s="474"/>
      <c r="L78" s="26"/>
    </row>
    <row r="79" spans="1:16" s="176" customFormat="1" ht="54" customHeight="1" x14ac:dyDescent="0.2">
      <c r="A79" s="138">
        <v>40</v>
      </c>
      <c r="B79" s="127" t="s">
        <v>1867</v>
      </c>
      <c r="C79" s="136" t="s">
        <v>1868</v>
      </c>
      <c r="D79" s="136" t="s">
        <v>1869</v>
      </c>
      <c r="E79" s="136"/>
      <c r="F79" s="180"/>
      <c r="G79" s="180">
        <v>100000</v>
      </c>
      <c r="H79" s="180"/>
      <c r="I79" s="180"/>
      <c r="J79" s="136" t="s">
        <v>1870</v>
      </c>
      <c r="K79" s="136" t="s">
        <v>1871</v>
      </c>
      <c r="L79" s="181" t="s">
        <v>36</v>
      </c>
      <c r="O79" s="177"/>
      <c r="P79" s="177"/>
    </row>
    <row r="80" spans="1:16" s="176" customFormat="1" ht="144.75" customHeight="1" x14ac:dyDescent="0.2">
      <c r="A80" s="142">
        <v>41</v>
      </c>
      <c r="B80" s="127" t="s">
        <v>1872</v>
      </c>
      <c r="C80" s="127" t="s">
        <v>1724</v>
      </c>
      <c r="D80" s="127" t="s">
        <v>1873</v>
      </c>
      <c r="E80" s="127"/>
      <c r="F80" s="146">
        <v>350000</v>
      </c>
      <c r="G80" s="146">
        <v>350000</v>
      </c>
      <c r="H80" s="146"/>
      <c r="I80" s="146"/>
      <c r="J80" s="127" t="s">
        <v>1751</v>
      </c>
      <c r="K80" s="127" t="s">
        <v>1727</v>
      </c>
      <c r="L80" s="75" t="s">
        <v>36</v>
      </c>
      <c r="O80" s="177"/>
      <c r="P80" s="177"/>
    </row>
    <row r="81" spans="1:12" ht="15.75" x14ac:dyDescent="0.25">
      <c r="A81" s="21">
        <v>42</v>
      </c>
      <c r="B81" s="15" t="s">
        <v>485</v>
      </c>
      <c r="C81" s="19" t="s">
        <v>486</v>
      </c>
      <c r="D81" s="15" t="s">
        <v>995</v>
      </c>
      <c r="E81" s="23"/>
      <c r="F81" s="18"/>
      <c r="G81" s="92">
        <v>550000</v>
      </c>
      <c r="H81" s="23"/>
      <c r="I81" s="23"/>
      <c r="J81" s="15" t="s">
        <v>996</v>
      </c>
      <c r="K81" s="19" t="s">
        <v>967</v>
      </c>
      <c r="L81" s="19" t="s">
        <v>36</v>
      </c>
    </row>
    <row r="82" spans="1:12" ht="15.75" x14ac:dyDescent="0.25">
      <c r="A82" s="21"/>
      <c r="B82" s="15" t="s">
        <v>1014</v>
      </c>
      <c r="C82" s="19"/>
      <c r="D82" s="15" t="s">
        <v>1360</v>
      </c>
      <c r="E82" s="21"/>
      <c r="F82" s="22"/>
      <c r="G82" s="21"/>
      <c r="H82" s="21"/>
      <c r="I82" s="21"/>
      <c r="J82" s="15" t="s">
        <v>1360</v>
      </c>
      <c r="K82" s="19" t="s">
        <v>997</v>
      </c>
      <c r="L82" s="19"/>
    </row>
    <row r="83" spans="1:12" ht="15.75" x14ac:dyDescent="0.25">
      <c r="A83" s="21"/>
      <c r="B83" s="15" t="s">
        <v>1015</v>
      </c>
      <c r="C83" s="19"/>
      <c r="D83" s="15" t="s">
        <v>1361</v>
      </c>
      <c r="E83" s="21"/>
      <c r="F83" s="22"/>
      <c r="G83" s="21"/>
      <c r="H83" s="21"/>
      <c r="I83" s="21"/>
      <c r="J83" s="15" t="s">
        <v>1361</v>
      </c>
      <c r="K83" s="19"/>
      <c r="L83" s="19"/>
    </row>
    <row r="84" spans="1:12" ht="15.75" x14ac:dyDescent="0.25">
      <c r="A84" s="21"/>
      <c r="B84" s="15" t="s">
        <v>1866</v>
      </c>
      <c r="C84" s="19"/>
      <c r="D84" s="15" t="s">
        <v>1362</v>
      </c>
      <c r="E84" s="23"/>
      <c r="F84" s="22"/>
      <c r="G84" s="21"/>
      <c r="H84" s="21"/>
      <c r="I84" s="21"/>
      <c r="J84" s="15" t="s">
        <v>1534</v>
      </c>
      <c r="K84" s="19"/>
      <c r="L84" s="19"/>
    </row>
    <row r="85" spans="1:12" ht="15.75" x14ac:dyDescent="0.25">
      <c r="A85" s="21"/>
      <c r="B85" s="15"/>
      <c r="C85" s="19"/>
      <c r="D85" s="15" t="s">
        <v>1533</v>
      </c>
      <c r="E85" s="21"/>
      <c r="F85" s="22"/>
      <c r="G85" s="21"/>
      <c r="H85" s="21"/>
      <c r="I85" s="21"/>
      <c r="J85" s="15" t="s">
        <v>1533</v>
      </c>
      <c r="K85" s="19"/>
      <c r="L85" s="19"/>
    </row>
    <row r="86" spans="1:12" ht="15.75" x14ac:dyDescent="0.25">
      <c r="A86" s="21">
        <v>43</v>
      </c>
      <c r="B86" s="15" t="s">
        <v>1417</v>
      </c>
      <c r="C86" s="19" t="s">
        <v>486</v>
      </c>
      <c r="D86" s="15" t="s">
        <v>1419</v>
      </c>
      <c r="E86" s="25"/>
      <c r="F86" s="23"/>
      <c r="G86" s="21"/>
      <c r="H86" s="182">
        <v>350000</v>
      </c>
      <c r="I86" s="21"/>
      <c r="J86" s="15" t="s">
        <v>1422</v>
      </c>
      <c r="K86" s="19" t="s">
        <v>967</v>
      </c>
      <c r="L86" s="19" t="s">
        <v>36</v>
      </c>
    </row>
    <row r="87" spans="1:12" ht="15.75" x14ac:dyDescent="0.25">
      <c r="A87" s="21"/>
      <c r="B87" s="15" t="s">
        <v>1418</v>
      </c>
      <c r="C87" s="19"/>
      <c r="D87" s="15" t="s">
        <v>1420</v>
      </c>
      <c r="E87" s="21"/>
      <c r="F87" s="22"/>
      <c r="G87" s="21"/>
      <c r="H87" s="21"/>
      <c r="I87" s="21"/>
      <c r="J87" s="15" t="s">
        <v>1418</v>
      </c>
      <c r="K87" s="19" t="s">
        <v>997</v>
      </c>
      <c r="L87" s="19"/>
    </row>
    <row r="88" spans="1:12" ht="16.5" customHeight="1" x14ac:dyDescent="0.25">
      <c r="A88" s="21"/>
      <c r="B88" s="15"/>
      <c r="C88" s="19"/>
      <c r="D88" s="15" t="s">
        <v>1421</v>
      </c>
      <c r="E88" s="21"/>
      <c r="F88" s="22"/>
      <c r="G88" s="21"/>
      <c r="H88" s="21"/>
      <c r="I88" s="21"/>
      <c r="J88" s="15"/>
      <c r="K88" s="19"/>
      <c r="L88" s="24"/>
    </row>
    <row r="89" spans="1:12" ht="15.75" x14ac:dyDescent="0.25">
      <c r="A89" s="44"/>
      <c r="B89" s="140"/>
      <c r="C89" s="27"/>
      <c r="D89" s="46"/>
      <c r="E89" s="26"/>
      <c r="F89" s="45"/>
      <c r="G89" s="26"/>
      <c r="H89" s="26"/>
      <c r="I89" s="26"/>
      <c r="J89" s="46"/>
      <c r="K89" s="27"/>
      <c r="L89" s="46"/>
    </row>
    <row r="90" spans="1:12" s="39" customFormat="1" ht="15.75" x14ac:dyDescent="0.2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5"/>
      <c r="L90" s="35" t="s">
        <v>940</v>
      </c>
    </row>
    <row r="91" spans="1:12" ht="15.75" x14ac:dyDescent="0.25">
      <c r="A91" s="470" t="s">
        <v>0</v>
      </c>
      <c r="B91" s="470"/>
      <c r="C91" s="470"/>
      <c r="D91" s="470"/>
      <c r="E91" s="470"/>
      <c r="F91" s="470"/>
      <c r="G91" s="470"/>
      <c r="H91" s="470"/>
      <c r="I91" s="470"/>
      <c r="J91" s="470"/>
      <c r="K91" s="470"/>
      <c r="L91" s="470"/>
    </row>
    <row r="92" spans="1:12" ht="15.75" x14ac:dyDescent="0.25">
      <c r="A92" s="470" t="s">
        <v>1498</v>
      </c>
      <c r="B92" s="470"/>
      <c r="C92" s="470"/>
      <c r="D92" s="470"/>
      <c r="E92" s="470"/>
      <c r="F92" s="470"/>
      <c r="G92" s="470"/>
      <c r="H92" s="470"/>
      <c r="I92" s="470"/>
      <c r="J92" s="470"/>
      <c r="K92" s="470"/>
      <c r="L92" s="470"/>
    </row>
    <row r="93" spans="1:12" ht="15.75" x14ac:dyDescent="0.25">
      <c r="A93" s="470" t="s">
        <v>1</v>
      </c>
      <c r="B93" s="470"/>
      <c r="C93" s="470"/>
      <c r="D93" s="470"/>
      <c r="E93" s="470"/>
      <c r="F93" s="470"/>
      <c r="G93" s="470"/>
      <c r="H93" s="470"/>
      <c r="I93" s="470"/>
      <c r="J93" s="470"/>
      <c r="K93" s="470"/>
      <c r="L93" s="470"/>
    </row>
    <row r="94" spans="1:12" ht="15.75" x14ac:dyDescent="0.25">
      <c r="A94" s="470"/>
      <c r="B94" s="470"/>
      <c r="C94" s="470"/>
      <c r="D94" s="470"/>
      <c r="E94" s="470"/>
      <c r="F94" s="470"/>
      <c r="G94" s="470"/>
      <c r="H94" s="470"/>
      <c r="I94" s="470"/>
      <c r="J94" s="470"/>
      <c r="K94" s="470"/>
      <c r="L94" s="470"/>
    </row>
    <row r="95" spans="1:12" ht="15.75" x14ac:dyDescent="0.25">
      <c r="A95" s="471" t="s">
        <v>1437</v>
      </c>
      <c r="B95" s="471"/>
      <c r="C95" s="471"/>
      <c r="D95" s="471"/>
      <c r="E95" s="471"/>
      <c r="F95" s="471"/>
      <c r="G95" s="471"/>
      <c r="H95" s="471"/>
      <c r="I95" s="471"/>
      <c r="J95" s="471"/>
      <c r="K95" s="471"/>
      <c r="L95" s="471"/>
    </row>
    <row r="96" spans="1:12" ht="15.75" x14ac:dyDescent="0.25">
      <c r="A96" s="359" t="s">
        <v>1446</v>
      </c>
      <c r="B96" s="15"/>
      <c r="C96" s="15"/>
      <c r="D96" s="15"/>
      <c r="E96" s="22"/>
      <c r="F96" s="22"/>
      <c r="G96" s="22"/>
      <c r="H96" s="22"/>
      <c r="I96" s="22"/>
      <c r="J96" s="15"/>
      <c r="K96" s="15"/>
      <c r="L96" s="15"/>
    </row>
    <row r="97" spans="1:12" ht="15.75" x14ac:dyDescent="0.25">
      <c r="A97" s="38" t="s">
        <v>1459</v>
      </c>
      <c r="B97" s="39"/>
      <c r="C97" s="39"/>
      <c r="D97" s="39"/>
      <c r="E97" s="40"/>
      <c r="F97" s="40"/>
      <c r="G97" s="40"/>
      <c r="H97" s="40"/>
      <c r="I97" s="40"/>
      <c r="J97" s="39"/>
      <c r="K97" s="39"/>
      <c r="L97" s="39"/>
    </row>
    <row r="98" spans="1:12" ht="15.75" x14ac:dyDescent="0.25">
      <c r="A98" s="359" t="s">
        <v>1460</v>
      </c>
      <c r="B98" s="15"/>
      <c r="C98" s="15"/>
      <c r="D98" s="15"/>
      <c r="E98" s="22"/>
      <c r="F98" s="22"/>
      <c r="G98" s="22"/>
      <c r="H98" s="22"/>
      <c r="I98" s="22"/>
      <c r="J98" s="15"/>
      <c r="K98" s="15"/>
      <c r="L98" s="15"/>
    </row>
    <row r="99" spans="1:12" ht="15.75" x14ac:dyDescent="0.25">
      <c r="A99" s="41"/>
      <c r="B99" s="472" t="s">
        <v>3</v>
      </c>
      <c r="C99" s="472" t="s">
        <v>4</v>
      </c>
      <c r="D99" s="14" t="s">
        <v>5</v>
      </c>
      <c r="E99" s="475" t="s">
        <v>7</v>
      </c>
      <c r="F99" s="476"/>
      <c r="G99" s="476"/>
      <c r="H99" s="476"/>
      <c r="I99" s="477"/>
      <c r="J99" s="14" t="s">
        <v>9</v>
      </c>
      <c r="K99" s="472" t="s">
        <v>10</v>
      </c>
      <c r="L99" s="14" t="s">
        <v>11</v>
      </c>
    </row>
    <row r="100" spans="1:12" ht="15.75" x14ac:dyDescent="0.25">
      <c r="A100" s="43" t="s">
        <v>2</v>
      </c>
      <c r="B100" s="473"/>
      <c r="C100" s="473"/>
      <c r="D100" s="21" t="s">
        <v>6</v>
      </c>
      <c r="E100" s="21">
        <v>2561</v>
      </c>
      <c r="F100" s="21">
        <v>2562</v>
      </c>
      <c r="G100" s="40">
        <v>2563</v>
      </c>
      <c r="H100" s="21">
        <v>2564</v>
      </c>
      <c r="I100" s="40">
        <v>2565</v>
      </c>
      <c r="J100" s="21" t="s">
        <v>18</v>
      </c>
      <c r="K100" s="473"/>
      <c r="L100" s="21" t="s">
        <v>19</v>
      </c>
    </row>
    <row r="101" spans="1:12" ht="15.75" x14ac:dyDescent="0.25">
      <c r="A101" s="44"/>
      <c r="B101" s="474"/>
      <c r="C101" s="474"/>
      <c r="D101" s="26"/>
      <c r="E101" s="26" t="s">
        <v>8</v>
      </c>
      <c r="F101" s="26" t="s">
        <v>8</v>
      </c>
      <c r="G101" s="45" t="s">
        <v>8</v>
      </c>
      <c r="H101" s="26" t="s">
        <v>8</v>
      </c>
      <c r="I101" s="45" t="s">
        <v>8</v>
      </c>
      <c r="J101" s="26"/>
      <c r="K101" s="474"/>
      <c r="L101" s="26"/>
    </row>
    <row r="102" spans="1:12" ht="15.75" x14ac:dyDescent="0.25">
      <c r="A102" s="21">
        <v>44</v>
      </c>
      <c r="B102" s="19" t="s">
        <v>1188</v>
      </c>
      <c r="C102" s="19" t="s">
        <v>423</v>
      </c>
      <c r="D102" s="19" t="s">
        <v>496</v>
      </c>
      <c r="E102" s="21"/>
      <c r="F102" s="21"/>
      <c r="G102" s="21"/>
      <c r="H102" s="23">
        <v>500000</v>
      </c>
      <c r="I102" s="23"/>
      <c r="J102" s="24" t="s">
        <v>1189</v>
      </c>
      <c r="K102" s="19" t="s">
        <v>291</v>
      </c>
      <c r="L102" s="19" t="s">
        <v>36</v>
      </c>
    </row>
    <row r="103" spans="1:12" ht="15.75" x14ac:dyDescent="0.25">
      <c r="A103" s="21"/>
      <c r="B103" s="19" t="s">
        <v>1187</v>
      </c>
      <c r="C103" s="19" t="s">
        <v>1069</v>
      </c>
      <c r="D103" s="19" t="s">
        <v>547</v>
      </c>
      <c r="E103" s="21"/>
      <c r="F103" s="21"/>
      <c r="G103" s="21"/>
      <c r="H103" s="21"/>
      <c r="I103" s="21"/>
      <c r="J103" s="24" t="s">
        <v>1126</v>
      </c>
      <c r="K103" s="19" t="s">
        <v>1118</v>
      </c>
      <c r="L103" s="19"/>
    </row>
    <row r="104" spans="1:12" ht="15.75" x14ac:dyDescent="0.25">
      <c r="A104" s="21"/>
      <c r="B104" s="19"/>
      <c r="C104" s="19"/>
      <c r="D104" s="19" t="s">
        <v>805</v>
      </c>
      <c r="E104" s="21"/>
      <c r="F104" s="21"/>
      <c r="G104" s="21"/>
      <c r="H104" s="21"/>
      <c r="I104" s="21"/>
      <c r="J104" s="24"/>
      <c r="K104" s="19"/>
      <c r="L104" s="19"/>
    </row>
    <row r="105" spans="1:12" ht="15.75" x14ac:dyDescent="0.25">
      <c r="A105" s="43"/>
      <c r="B105" s="19"/>
      <c r="C105" s="19"/>
      <c r="D105" s="19"/>
      <c r="E105" s="21"/>
      <c r="F105" s="21"/>
      <c r="G105" s="21"/>
      <c r="H105" s="21"/>
      <c r="I105" s="21"/>
      <c r="J105" s="19"/>
      <c r="K105" s="19"/>
      <c r="L105" s="19"/>
    </row>
    <row r="106" spans="1:12" ht="15.75" x14ac:dyDescent="0.25">
      <c r="A106" s="43"/>
      <c r="B106" s="15" t="s">
        <v>959</v>
      </c>
      <c r="C106" s="19" t="s">
        <v>423</v>
      </c>
      <c r="D106" s="15" t="s">
        <v>960</v>
      </c>
      <c r="E106" s="23">
        <v>480000</v>
      </c>
      <c r="F106" s="18"/>
      <c r="G106" s="23"/>
      <c r="H106" s="23"/>
      <c r="I106" s="23"/>
      <c r="J106" s="15" t="s">
        <v>426</v>
      </c>
      <c r="K106" s="19" t="s">
        <v>470</v>
      </c>
      <c r="L106" s="19" t="s">
        <v>36</v>
      </c>
    </row>
    <row r="107" spans="1:12" ht="15.75" x14ac:dyDescent="0.25">
      <c r="A107" s="43"/>
      <c r="B107" s="15" t="s">
        <v>1423</v>
      </c>
      <c r="C107" s="19" t="s">
        <v>495</v>
      </c>
      <c r="D107" s="15" t="s">
        <v>1363</v>
      </c>
      <c r="E107" s="21"/>
      <c r="F107" s="22"/>
      <c r="G107" s="21"/>
      <c r="H107" s="21"/>
      <c r="I107" s="21"/>
      <c r="J107" s="15" t="s">
        <v>962</v>
      </c>
      <c r="K107" s="19" t="s">
        <v>497</v>
      </c>
      <c r="L107" s="19"/>
    </row>
    <row r="108" spans="1:12" ht="15.75" x14ac:dyDescent="0.25">
      <c r="A108" s="43"/>
      <c r="B108" s="15" t="s">
        <v>1424</v>
      </c>
      <c r="C108" s="19" t="s">
        <v>123</v>
      </c>
      <c r="D108" s="15" t="s">
        <v>1425</v>
      </c>
      <c r="E108" s="21"/>
      <c r="F108" s="22"/>
      <c r="G108" s="21"/>
      <c r="H108" s="21"/>
      <c r="I108" s="21"/>
      <c r="J108" s="15"/>
      <c r="K108" s="19" t="s">
        <v>498</v>
      </c>
      <c r="L108" s="19"/>
    </row>
    <row r="109" spans="1:12" ht="15.75" x14ac:dyDescent="0.25">
      <c r="A109" s="43"/>
      <c r="B109" s="15"/>
      <c r="C109" s="19"/>
      <c r="D109" s="15"/>
      <c r="E109" s="21"/>
      <c r="F109" s="22"/>
      <c r="G109" s="21"/>
      <c r="H109" s="21"/>
      <c r="I109" s="21"/>
      <c r="J109" s="15"/>
      <c r="K109" s="19"/>
      <c r="L109" s="19"/>
    </row>
    <row r="110" spans="1:12" s="15" customFormat="1" ht="15.75" x14ac:dyDescent="0.25">
      <c r="A110" s="43">
        <v>45</v>
      </c>
      <c r="B110" s="15" t="s">
        <v>956</v>
      </c>
      <c r="C110" s="19" t="s">
        <v>423</v>
      </c>
      <c r="D110" s="15" t="s">
        <v>960</v>
      </c>
      <c r="E110" s="23"/>
      <c r="F110" s="18">
        <v>6250000</v>
      </c>
      <c r="G110" s="23"/>
      <c r="H110" s="23"/>
      <c r="I110" s="23"/>
      <c r="J110" s="15" t="s">
        <v>426</v>
      </c>
      <c r="K110" s="19" t="s">
        <v>470</v>
      </c>
      <c r="L110" s="19" t="s">
        <v>36</v>
      </c>
    </row>
    <row r="111" spans="1:12" s="15" customFormat="1" ht="15.75" x14ac:dyDescent="0.25">
      <c r="A111" s="43"/>
      <c r="B111" s="15" t="s">
        <v>1364</v>
      </c>
      <c r="C111" s="19" t="s">
        <v>958</v>
      </c>
      <c r="D111" s="15" t="s">
        <v>961</v>
      </c>
      <c r="E111" s="21"/>
      <c r="F111" s="22"/>
      <c r="G111" s="21"/>
      <c r="H111" s="21"/>
      <c r="I111" s="21"/>
      <c r="J111" s="15" t="s">
        <v>962</v>
      </c>
      <c r="K111" s="19" t="s">
        <v>100</v>
      </c>
      <c r="L111" s="19"/>
    </row>
    <row r="112" spans="1:12" s="15" customFormat="1" ht="15.75" x14ac:dyDescent="0.25">
      <c r="A112" s="43"/>
      <c r="B112" s="15" t="s">
        <v>957</v>
      </c>
      <c r="C112" s="19"/>
      <c r="D112" s="15" t="s">
        <v>1293</v>
      </c>
      <c r="E112" s="21"/>
      <c r="F112" s="22"/>
      <c r="G112" s="21"/>
      <c r="H112" s="21"/>
      <c r="I112" s="21"/>
      <c r="K112" s="19" t="s">
        <v>498</v>
      </c>
      <c r="L112" s="19"/>
    </row>
    <row r="113" spans="1:12" s="15" customFormat="1" ht="15.75" x14ac:dyDescent="0.25">
      <c r="A113" s="43"/>
      <c r="C113" s="19"/>
      <c r="E113" s="23"/>
      <c r="F113" s="22"/>
      <c r="G113" s="21"/>
      <c r="H113" s="21"/>
      <c r="I113" s="21"/>
      <c r="K113" s="19"/>
      <c r="L113" s="24"/>
    </row>
    <row r="114" spans="1:12" s="39" customFormat="1" ht="15.75" x14ac:dyDescent="0.25">
      <c r="A114" s="43">
        <v>46</v>
      </c>
      <c r="B114" s="19" t="s">
        <v>963</v>
      </c>
      <c r="C114" s="19" t="s">
        <v>966</v>
      </c>
      <c r="D114" s="19" t="s">
        <v>1404</v>
      </c>
      <c r="E114" s="23"/>
      <c r="F114" s="23">
        <v>800000</v>
      </c>
      <c r="G114" s="21"/>
      <c r="H114" s="21"/>
      <c r="I114" s="21"/>
      <c r="J114" s="24" t="s">
        <v>1366</v>
      </c>
      <c r="K114" s="19" t="s">
        <v>967</v>
      </c>
      <c r="L114" s="24" t="s">
        <v>36</v>
      </c>
    </row>
    <row r="115" spans="1:12" s="39" customFormat="1" ht="15.75" x14ac:dyDescent="0.25">
      <c r="A115" s="43"/>
      <c r="B115" s="19" t="s">
        <v>964</v>
      </c>
      <c r="C115" s="19" t="s">
        <v>943</v>
      </c>
      <c r="D115" s="19" t="s">
        <v>805</v>
      </c>
      <c r="E115" s="21"/>
      <c r="F115" s="21"/>
      <c r="G115" s="21"/>
      <c r="H115" s="21"/>
      <c r="I115" s="21"/>
      <c r="J115" s="24" t="s">
        <v>1214</v>
      </c>
      <c r="K115" s="19"/>
      <c r="L115" s="19"/>
    </row>
    <row r="116" spans="1:12" s="39" customFormat="1" ht="15.75" x14ac:dyDescent="0.25">
      <c r="A116" s="43"/>
      <c r="B116" s="19" t="s">
        <v>965</v>
      </c>
      <c r="C116" s="19"/>
      <c r="D116" s="19" t="s">
        <v>1405</v>
      </c>
      <c r="E116" s="21"/>
      <c r="F116" s="21"/>
      <c r="G116" s="21"/>
      <c r="H116" s="21"/>
      <c r="I116" s="21"/>
      <c r="J116" s="24"/>
      <c r="K116" s="19"/>
      <c r="L116" s="19"/>
    </row>
    <row r="117" spans="1:12" s="39" customFormat="1" ht="15.75" x14ac:dyDescent="0.25">
      <c r="A117" s="43"/>
      <c r="B117" s="19"/>
      <c r="C117" s="19"/>
      <c r="D117" s="19"/>
      <c r="E117" s="21"/>
      <c r="F117" s="21"/>
      <c r="G117" s="21"/>
      <c r="H117" s="21"/>
      <c r="I117" s="21"/>
      <c r="J117" s="24"/>
      <c r="K117" s="19"/>
      <c r="L117" s="19"/>
    </row>
    <row r="118" spans="1:12" s="39" customFormat="1" ht="15.75" x14ac:dyDescent="0.25">
      <c r="A118" s="21">
        <v>47</v>
      </c>
      <c r="B118" s="15" t="s">
        <v>421</v>
      </c>
      <c r="C118" s="19" t="s">
        <v>423</v>
      </c>
      <c r="D118" s="15" t="s">
        <v>500</v>
      </c>
      <c r="E118" s="23"/>
      <c r="F118" s="18"/>
      <c r="G118" s="92"/>
      <c r="H118" s="23">
        <v>969000</v>
      </c>
      <c r="I118" s="23"/>
      <c r="J118" s="15" t="s">
        <v>970</v>
      </c>
      <c r="K118" s="19" t="s">
        <v>470</v>
      </c>
      <c r="L118" s="19" t="s">
        <v>36</v>
      </c>
    </row>
    <row r="119" spans="1:12" s="39" customFormat="1" ht="15.75" x14ac:dyDescent="0.25">
      <c r="A119" s="21"/>
      <c r="B119" s="15" t="s">
        <v>968</v>
      </c>
      <c r="C119" s="19" t="s">
        <v>958</v>
      </c>
      <c r="D119" s="15" t="s">
        <v>547</v>
      </c>
      <c r="E119" s="21"/>
      <c r="F119" s="22"/>
      <c r="G119" s="21"/>
      <c r="H119" s="21"/>
      <c r="I119" s="21"/>
      <c r="J119" s="15" t="s">
        <v>971</v>
      </c>
      <c r="K119" s="19" t="s">
        <v>100</v>
      </c>
      <c r="L119" s="19"/>
    </row>
    <row r="120" spans="1:12" s="39" customFormat="1" ht="15.75" x14ac:dyDescent="0.25">
      <c r="A120" s="21"/>
      <c r="B120" s="15" t="s">
        <v>1365</v>
      </c>
      <c r="C120" s="19"/>
      <c r="D120" s="15" t="s">
        <v>969</v>
      </c>
      <c r="E120" s="21"/>
      <c r="F120" s="22"/>
      <c r="G120" s="21"/>
      <c r="H120" s="21"/>
      <c r="I120" s="21"/>
      <c r="J120" s="15"/>
      <c r="K120" s="19" t="s">
        <v>498</v>
      </c>
      <c r="L120" s="19"/>
    </row>
    <row r="121" spans="1:12" s="39" customFormat="1" ht="15.75" x14ac:dyDescent="0.25">
      <c r="A121" s="44"/>
      <c r="B121" s="46"/>
      <c r="C121" s="27"/>
      <c r="D121" s="46"/>
      <c r="E121" s="100"/>
      <c r="F121" s="45"/>
      <c r="G121" s="26"/>
      <c r="H121" s="26"/>
      <c r="I121" s="26"/>
      <c r="J121" s="46"/>
      <c r="K121" s="27"/>
      <c r="L121" s="27"/>
    </row>
  </sheetData>
  <mergeCells count="42">
    <mergeCell ref="A38:L38"/>
    <mergeCell ref="A37:L37"/>
    <mergeCell ref="A5:L5"/>
    <mergeCell ref="B9:B11"/>
    <mergeCell ref="C9:C11"/>
    <mergeCell ref="K9:K11"/>
    <mergeCell ref="E9:I9"/>
    <mergeCell ref="A2:L2"/>
    <mergeCell ref="A3:L3"/>
    <mergeCell ref="A4:L4"/>
    <mergeCell ref="A35:L35"/>
    <mergeCell ref="A36:L36"/>
    <mergeCell ref="B42:B44"/>
    <mergeCell ref="C42:C44"/>
    <mergeCell ref="K42:K44"/>
    <mergeCell ref="A69:L69"/>
    <mergeCell ref="A70:L70"/>
    <mergeCell ref="E42:I42"/>
    <mergeCell ref="A51:L51"/>
    <mergeCell ref="A52:L52"/>
    <mergeCell ref="A53:L53"/>
    <mergeCell ref="A71:L71"/>
    <mergeCell ref="A72:L72"/>
    <mergeCell ref="A54:L54"/>
    <mergeCell ref="A55:L55"/>
    <mergeCell ref="B59:B61"/>
    <mergeCell ref="C59:C61"/>
    <mergeCell ref="E59:I59"/>
    <mergeCell ref="K59:K61"/>
    <mergeCell ref="B76:B78"/>
    <mergeCell ref="C76:C78"/>
    <mergeCell ref="E76:I76"/>
    <mergeCell ref="K76:K78"/>
    <mergeCell ref="A91:L91"/>
    <mergeCell ref="A92:L92"/>
    <mergeCell ref="A93:L93"/>
    <mergeCell ref="A94:L94"/>
    <mergeCell ref="A95:L95"/>
    <mergeCell ref="B99:B101"/>
    <mergeCell ref="C99:C101"/>
    <mergeCell ref="E99:I99"/>
    <mergeCell ref="K99:K101"/>
  </mergeCells>
  <pageMargins left="0.19685039370078741" right="0.19685039370078741" top="0.59055118110236227" bottom="0.39370078740157483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topLeftCell="A67" zoomScale="106" zoomScaleNormal="106" workbookViewId="0">
      <selection activeCell="B24" sqref="B24"/>
    </sheetView>
  </sheetViews>
  <sheetFormatPr defaultRowHeight="15" x14ac:dyDescent="0.25"/>
  <cols>
    <col min="1" max="1" width="3.5" style="34" customWidth="1"/>
    <col min="2" max="2" width="20.75" style="34" customWidth="1"/>
    <col min="3" max="3" width="13.375" style="34" customWidth="1"/>
    <col min="4" max="4" width="15.125" style="34" customWidth="1"/>
    <col min="5" max="9" width="9" style="34"/>
    <col min="10" max="10" width="13.25" style="34" customWidth="1"/>
    <col min="11" max="11" width="12.75" style="34" customWidth="1"/>
    <col min="12" max="16384" width="9" style="34"/>
  </cols>
  <sheetData>
    <row r="1" spans="1:13" x14ac:dyDescent="0.25">
      <c r="L1" s="34" t="s">
        <v>940</v>
      </c>
    </row>
    <row r="2" spans="1:13" s="36" customFormat="1" ht="14.25" customHeight="1" x14ac:dyDescent="0.25">
      <c r="A2" s="470" t="s">
        <v>0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</row>
    <row r="3" spans="1:13" s="36" customFormat="1" ht="14.25" customHeight="1" x14ac:dyDescent="0.25">
      <c r="A3" s="470" t="s">
        <v>1498</v>
      </c>
      <c r="B3" s="470"/>
      <c r="C3" s="470"/>
      <c r="D3" s="470"/>
      <c r="E3" s="470"/>
      <c r="F3" s="470"/>
      <c r="G3" s="470"/>
      <c r="H3" s="470"/>
      <c r="I3" s="470"/>
      <c r="J3" s="470"/>
      <c r="K3" s="470"/>
      <c r="L3" s="470"/>
    </row>
    <row r="4" spans="1:13" s="36" customFormat="1" ht="14.25" customHeight="1" x14ac:dyDescent="0.25">
      <c r="A4" s="470" t="s">
        <v>1</v>
      </c>
      <c r="B4" s="470"/>
      <c r="C4" s="470"/>
      <c r="D4" s="470"/>
      <c r="E4" s="470"/>
      <c r="F4" s="470"/>
      <c r="G4" s="470"/>
      <c r="H4" s="470"/>
      <c r="I4" s="470"/>
      <c r="J4" s="470"/>
      <c r="K4" s="470"/>
      <c r="L4" s="470"/>
    </row>
    <row r="5" spans="1:13" s="15" customFormat="1" ht="15.75" x14ac:dyDescent="0.25">
      <c r="A5" s="471" t="s">
        <v>1437</v>
      </c>
      <c r="B5" s="471"/>
      <c r="C5" s="471"/>
      <c r="D5" s="471"/>
      <c r="E5" s="471"/>
      <c r="F5" s="471"/>
      <c r="G5" s="471"/>
      <c r="H5" s="471"/>
      <c r="I5" s="471"/>
      <c r="J5" s="471"/>
      <c r="K5" s="471"/>
      <c r="L5" s="471"/>
    </row>
    <row r="6" spans="1:13" s="15" customFormat="1" ht="15.75" x14ac:dyDescent="0.25">
      <c r="A6" s="359" t="s">
        <v>1446</v>
      </c>
      <c r="E6" s="22"/>
      <c r="F6" s="22"/>
      <c r="G6" s="22"/>
      <c r="H6" s="22"/>
      <c r="I6" s="22"/>
    </row>
    <row r="7" spans="1:13" s="39" customFormat="1" ht="15.75" x14ac:dyDescent="0.25">
      <c r="A7" s="38" t="s">
        <v>1459</v>
      </c>
      <c r="E7" s="40"/>
      <c r="F7" s="40"/>
      <c r="G7" s="40"/>
      <c r="H7" s="40"/>
      <c r="I7" s="40"/>
    </row>
    <row r="8" spans="1:13" s="15" customFormat="1" ht="15.75" x14ac:dyDescent="0.25">
      <c r="A8" s="359" t="s">
        <v>1460</v>
      </c>
      <c r="E8" s="22"/>
      <c r="F8" s="22"/>
      <c r="G8" s="22"/>
      <c r="H8" s="22"/>
      <c r="I8" s="22"/>
    </row>
    <row r="9" spans="1:13" s="42" customFormat="1" ht="15.75" x14ac:dyDescent="0.25">
      <c r="A9" s="41"/>
      <c r="B9" s="472" t="s">
        <v>3</v>
      </c>
      <c r="C9" s="472" t="s">
        <v>4</v>
      </c>
      <c r="D9" s="14" t="s">
        <v>5</v>
      </c>
      <c r="E9" s="489" t="s">
        <v>7</v>
      </c>
      <c r="F9" s="489"/>
      <c r="G9" s="489"/>
      <c r="H9" s="489"/>
      <c r="I9" s="489"/>
      <c r="J9" s="14" t="s">
        <v>9</v>
      </c>
      <c r="K9" s="472" t="s">
        <v>10</v>
      </c>
      <c r="L9" s="14" t="s">
        <v>11</v>
      </c>
    </row>
    <row r="10" spans="1:13" s="15" customFormat="1" ht="15.75" x14ac:dyDescent="0.25">
      <c r="A10" s="43" t="s">
        <v>2</v>
      </c>
      <c r="B10" s="473"/>
      <c r="C10" s="473"/>
      <c r="D10" s="21" t="s">
        <v>6</v>
      </c>
      <c r="E10" s="21">
        <v>2561</v>
      </c>
      <c r="F10" s="21">
        <v>2562</v>
      </c>
      <c r="G10" s="40">
        <v>2563</v>
      </c>
      <c r="H10" s="21">
        <v>2564</v>
      </c>
      <c r="I10" s="21">
        <v>2565</v>
      </c>
      <c r="J10" s="21" t="s">
        <v>18</v>
      </c>
      <c r="K10" s="473"/>
      <c r="L10" s="21" t="s">
        <v>19</v>
      </c>
      <c r="M10" s="39"/>
    </row>
    <row r="11" spans="1:13" s="15" customFormat="1" ht="15.75" x14ac:dyDescent="0.25">
      <c r="A11" s="44"/>
      <c r="B11" s="474"/>
      <c r="C11" s="474"/>
      <c r="D11" s="26"/>
      <c r="E11" s="26" t="s">
        <v>8</v>
      </c>
      <c r="F11" s="26" t="s">
        <v>8</v>
      </c>
      <c r="G11" s="45" t="s">
        <v>8</v>
      </c>
      <c r="H11" s="26" t="s">
        <v>8</v>
      </c>
      <c r="I11" s="26" t="s">
        <v>8</v>
      </c>
      <c r="J11" s="26"/>
      <c r="K11" s="474"/>
      <c r="L11" s="26"/>
      <c r="M11" s="39"/>
    </row>
    <row r="12" spans="1:13" s="39" customFormat="1" ht="15.75" x14ac:dyDescent="0.25">
      <c r="A12" s="43">
        <v>48</v>
      </c>
      <c r="B12" s="15" t="s">
        <v>1023</v>
      </c>
      <c r="C12" s="19" t="s">
        <v>1024</v>
      </c>
      <c r="D12" s="15" t="s">
        <v>459</v>
      </c>
      <c r="E12" s="23">
        <v>72000</v>
      </c>
      <c r="F12" s="22"/>
      <c r="G12" s="21"/>
      <c r="H12" s="21"/>
      <c r="I12" s="21"/>
      <c r="J12" s="15" t="s">
        <v>1025</v>
      </c>
      <c r="K12" s="19" t="s">
        <v>1028</v>
      </c>
      <c r="L12" s="24" t="s">
        <v>36</v>
      </c>
    </row>
    <row r="13" spans="1:13" s="39" customFormat="1" ht="15.75" x14ac:dyDescent="0.25">
      <c r="A13" s="43"/>
      <c r="B13" s="15"/>
      <c r="C13" s="19" t="s">
        <v>1027</v>
      </c>
      <c r="D13" s="15"/>
      <c r="E13" s="23"/>
      <c r="F13" s="18"/>
      <c r="G13" s="23"/>
      <c r="H13" s="23"/>
      <c r="I13" s="23"/>
      <c r="J13" s="15" t="s">
        <v>1026</v>
      </c>
      <c r="K13" s="19" t="s">
        <v>1029</v>
      </c>
      <c r="L13" s="19"/>
    </row>
    <row r="14" spans="1:13" s="39" customFormat="1" ht="15.75" x14ac:dyDescent="0.25">
      <c r="A14" s="43"/>
      <c r="B14" s="15"/>
      <c r="C14" s="19"/>
      <c r="D14" s="15"/>
      <c r="E14" s="23"/>
      <c r="F14" s="18"/>
      <c r="G14" s="23"/>
      <c r="H14" s="23"/>
      <c r="I14" s="23"/>
      <c r="J14" s="15"/>
      <c r="K14" s="19"/>
      <c r="L14" s="19"/>
    </row>
    <row r="15" spans="1:13" s="39" customFormat="1" ht="15.75" x14ac:dyDescent="0.25">
      <c r="A15" s="43">
        <v>49</v>
      </c>
      <c r="B15" s="15" t="s">
        <v>2380</v>
      </c>
      <c r="C15" s="19" t="s">
        <v>423</v>
      </c>
      <c r="D15" s="15" t="s">
        <v>500</v>
      </c>
      <c r="E15" s="23"/>
      <c r="F15" s="22"/>
      <c r="G15" s="23">
        <v>800000</v>
      </c>
      <c r="H15" s="21"/>
      <c r="I15" s="21"/>
      <c r="J15" s="15" t="s">
        <v>970</v>
      </c>
      <c r="K15" s="19" t="s">
        <v>470</v>
      </c>
      <c r="L15" s="19" t="s">
        <v>36</v>
      </c>
    </row>
    <row r="16" spans="1:13" s="39" customFormat="1" ht="15.75" x14ac:dyDescent="0.25">
      <c r="A16" s="43"/>
      <c r="B16" s="15" t="s">
        <v>1026</v>
      </c>
      <c r="C16" s="19" t="s">
        <v>958</v>
      </c>
      <c r="D16" s="15" t="s">
        <v>2379</v>
      </c>
      <c r="E16" s="21"/>
      <c r="F16" s="22"/>
      <c r="G16" s="21"/>
      <c r="H16" s="21"/>
      <c r="I16" s="21"/>
      <c r="J16" s="15" t="s">
        <v>971</v>
      </c>
      <c r="K16" s="19" t="s">
        <v>100</v>
      </c>
      <c r="L16" s="19"/>
    </row>
    <row r="17" spans="1:16" s="39" customFormat="1" ht="15.75" x14ac:dyDescent="0.25">
      <c r="A17" s="43"/>
      <c r="B17" s="15"/>
      <c r="C17" s="19"/>
      <c r="D17" s="15" t="s">
        <v>1119</v>
      </c>
      <c r="E17" s="21"/>
      <c r="F17" s="22"/>
      <c r="G17" s="21"/>
      <c r="H17" s="21"/>
      <c r="I17" s="21"/>
      <c r="J17" s="15"/>
      <c r="K17" s="19" t="s">
        <v>498</v>
      </c>
      <c r="L17" s="19"/>
    </row>
    <row r="18" spans="1:16" s="39" customFormat="1" ht="15.75" x14ac:dyDescent="0.25">
      <c r="A18" s="43"/>
      <c r="B18" s="19"/>
      <c r="C18" s="19"/>
      <c r="D18" s="19"/>
      <c r="E18" s="23"/>
      <c r="F18" s="21"/>
      <c r="G18" s="21"/>
      <c r="H18" s="21"/>
      <c r="I18" s="21"/>
      <c r="J18" s="24"/>
      <c r="K18" s="19"/>
      <c r="L18" s="24"/>
    </row>
    <row r="19" spans="1:16" s="39" customFormat="1" ht="15.75" x14ac:dyDescent="0.25">
      <c r="A19" s="43"/>
      <c r="B19" s="19"/>
      <c r="C19" s="19"/>
      <c r="D19" s="19"/>
      <c r="E19" s="21"/>
      <c r="F19" s="21"/>
      <c r="G19" s="183"/>
      <c r="H19" s="21"/>
      <c r="I19" s="21"/>
      <c r="J19" s="24"/>
      <c r="K19" s="19"/>
      <c r="L19" s="19"/>
      <c r="M19" s="47"/>
    </row>
    <row r="20" spans="1:16" s="15" customFormat="1" ht="15.75" x14ac:dyDescent="0.25">
      <c r="A20" s="43">
        <v>50</v>
      </c>
      <c r="B20" s="15" t="s">
        <v>2412</v>
      </c>
      <c r="C20" s="19" t="s">
        <v>423</v>
      </c>
      <c r="D20" s="15" t="s">
        <v>1045</v>
      </c>
      <c r="E20" s="23"/>
      <c r="F20" s="18"/>
      <c r="G20" s="23"/>
      <c r="H20" s="23">
        <v>300000</v>
      </c>
      <c r="I20" s="23"/>
      <c r="J20" s="15" t="s">
        <v>426</v>
      </c>
      <c r="K20" s="19" t="s">
        <v>470</v>
      </c>
      <c r="L20" s="19" t="s">
        <v>36</v>
      </c>
      <c r="N20" s="39"/>
    </row>
    <row r="21" spans="1:16" s="15" customFormat="1" ht="15.75" x14ac:dyDescent="0.25">
      <c r="A21" s="21"/>
      <c r="C21" s="19" t="s">
        <v>958</v>
      </c>
      <c r="D21" s="15" t="s">
        <v>468</v>
      </c>
      <c r="E21" s="21"/>
      <c r="F21" s="22"/>
      <c r="G21" s="21"/>
      <c r="H21" s="21"/>
      <c r="I21" s="21"/>
      <c r="J21" s="15" t="s">
        <v>1192</v>
      </c>
      <c r="K21" s="19" t="s">
        <v>100</v>
      </c>
      <c r="L21" s="19"/>
      <c r="N21" s="39"/>
    </row>
    <row r="22" spans="1:16" s="15" customFormat="1" ht="15.75" x14ac:dyDescent="0.25">
      <c r="A22" s="21"/>
      <c r="C22" s="19"/>
      <c r="D22" s="15" t="s">
        <v>1190</v>
      </c>
      <c r="E22" s="21"/>
      <c r="F22" s="22"/>
      <c r="G22" s="21"/>
      <c r="H22" s="21"/>
      <c r="I22" s="21"/>
      <c r="J22" s="15" t="s">
        <v>506</v>
      </c>
      <c r="K22" s="19" t="s">
        <v>498</v>
      </c>
      <c r="L22" s="19"/>
    </row>
    <row r="23" spans="1:16" s="15" customFormat="1" ht="15.75" x14ac:dyDescent="0.25">
      <c r="A23" s="43"/>
      <c r="C23" s="19"/>
      <c r="E23" s="21"/>
      <c r="F23" s="22"/>
      <c r="G23" s="21"/>
      <c r="H23" s="21"/>
      <c r="I23" s="21"/>
      <c r="K23" s="19"/>
      <c r="L23" s="19"/>
    </row>
    <row r="24" spans="1:16" s="15" customFormat="1" ht="15.75" x14ac:dyDescent="0.25">
      <c r="A24" s="43">
        <v>51</v>
      </c>
      <c r="B24" s="15" t="s">
        <v>2413</v>
      </c>
      <c r="C24" s="19" t="s">
        <v>423</v>
      </c>
      <c r="D24" s="15" t="s">
        <v>500</v>
      </c>
      <c r="E24" s="23"/>
      <c r="F24" s="22"/>
      <c r="G24" s="21"/>
      <c r="H24" s="23">
        <v>350000</v>
      </c>
      <c r="I24" s="23"/>
      <c r="J24" s="15" t="s">
        <v>469</v>
      </c>
      <c r="K24" s="19" t="s">
        <v>470</v>
      </c>
      <c r="L24" s="19" t="s">
        <v>36</v>
      </c>
    </row>
    <row r="25" spans="1:16" s="15" customFormat="1" ht="15.75" x14ac:dyDescent="0.25">
      <c r="A25" s="43"/>
      <c r="C25" s="19" t="s">
        <v>958</v>
      </c>
      <c r="D25" s="15" t="s">
        <v>547</v>
      </c>
      <c r="E25" s="23"/>
      <c r="F25" s="18"/>
      <c r="G25" s="23"/>
      <c r="H25" s="23"/>
      <c r="I25" s="23"/>
      <c r="J25" s="15" t="s">
        <v>427</v>
      </c>
      <c r="K25" s="19" t="s">
        <v>100</v>
      </c>
      <c r="L25" s="19"/>
    </row>
    <row r="26" spans="1:16" s="15" customFormat="1" ht="15.75" x14ac:dyDescent="0.25">
      <c r="A26" s="43"/>
      <c r="C26" s="19"/>
      <c r="D26" s="15" t="s">
        <v>1191</v>
      </c>
      <c r="E26" s="21"/>
      <c r="F26" s="22"/>
      <c r="G26" s="21"/>
      <c r="H26" s="21"/>
      <c r="I26" s="21"/>
      <c r="K26" s="19" t="s">
        <v>498</v>
      </c>
      <c r="L26" s="19"/>
    </row>
    <row r="27" spans="1:16" s="15" customFormat="1" ht="15.75" x14ac:dyDescent="0.25">
      <c r="A27" s="43"/>
      <c r="C27" s="19"/>
      <c r="D27" s="15" t="s">
        <v>1902</v>
      </c>
      <c r="E27" s="21"/>
      <c r="F27" s="22"/>
      <c r="G27" s="21"/>
      <c r="H27" s="21"/>
      <c r="I27" s="21"/>
      <c r="K27" s="19"/>
      <c r="L27" s="19"/>
    </row>
    <row r="28" spans="1:16" s="15" customFormat="1" ht="15.75" x14ac:dyDescent="0.25">
      <c r="A28" s="43"/>
      <c r="C28" s="19"/>
      <c r="E28" s="23"/>
      <c r="F28" s="22"/>
      <c r="G28" s="21"/>
      <c r="H28" s="21"/>
      <c r="I28" s="21"/>
      <c r="K28" s="19"/>
      <c r="L28" s="19"/>
    </row>
    <row r="29" spans="1:16" s="176" customFormat="1" ht="66.75" customHeight="1" x14ac:dyDescent="0.2">
      <c r="A29" s="142">
        <v>52</v>
      </c>
      <c r="B29" s="127" t="s">
        <v>1761</v>
      </c>
      <c r="C29" s="127" t="s">
        <v>1724</v>
      </c>
      <c r="D29" s="127" t="s">
        <v>1762</v>
      </c>
      <c r="E29" s="127"/>
      <c r="F29" s="146">
        <v>2500000</v>
      </c>
      <c r="G29" s="146">
        <v>2500000</v>
      </c>
      <c r="H29" s="146">
        <v>2500000</v>
      </c>
      <c r="I29" s="146"/>
      <c r="J29" s="127" t="s">
        <v>1763</v>
      </c>
      <c r="K29" s="127" t="s">
        <v>1727</v>
      </c>
      <c r="L29" s="75" t="s">
        <v>36</v>
      </c>
      <c r="O29" s="177"/>
      <c r="P29" s="177"/>
    </row>
    <row r="30" spans="1:16" s="46" customFormat="1" ht="15.75" x14ac:dyDescent="0.25">
      <c r="A30" s="44"/>
      <c r="B30" s="27"/>
      <c r="C30" s="27"/>
      <c r="D30" s="27"/>
      <c r="E30" s="26"/>
      <c r="F30" s="26"/>
      <c r="G30" s="26"/>
      <c r="H30" s="26"/>
      <c r="I30" s="26"/>
      <c r="J30" s="28"/>
      <c r="K30" s="27"/>
      <c r="L30" s="27"/>
    </row>
    <row r="31" spans="1:16" x14ac:dyDescent="0.25">
      <c r="L31" s="34" t="s">
        <v>940</v>
      </c>
    </row>
    <row r="32" spans="1:16" s="36" customFormat="1" ht="14.25" customHeight="1" x14ac:dyDescent="0.25">
      <c r="A32" s="470" t="s">
        <v>0</v>
      </c>
      <c r="B32" s="470"/>
      <c r="C32" s="470"/>
      <c r="D32" s="470"/>
      <c r="E32" s="470"/>
      <c r="F32" s="470"/>
      <c r="G32" s="470"/>
      <c r="H32" s="470"/>
      <c r="I32" s="470"/>
      <c r="J32" s="470"/>
      <c r="K32" s="470"/>
      <c r="L32" s="470"/>
    </row>
    <row r="33" spans="1:13" s="36" customFormat="1" ht="14.25" customHeight="1" x14ac:dyDescent="0.25">
      <c r="A33" s="470" t="s">
        <v>1498</v>
      </c>
      <c r="B33" s="470"/>
      <c r="C33" s="470"/>
      <c r="D33" s="470"/>
      <c r="E33" s="470"/>
      <c r="F33" s="470"/>
      <c r="G33" s="470"/>
      <c r="H33" s="470"/>
      <c r="I33" s="470"/>
      <c r="J33" s="470"/>
      <c r="K33" s="470"/>
      <c r="L33" s="470"/>
    </row>
    <row r="34" spans="1:13" s="36" customFormat="1" ht="14.25" customHeight="1" x14ac:dyDescent="0.25">
      <c r="A34" s="470" t="s">
        <v>1</v>
      </c>
      <c r="B34" s="470"/>
      <c r="C34" s="470"/>
      <c r="D34" s="470"/>
      <c r="E34" s="470"/>
      <c r="F34" s="470"/>
      <c r="G34" s="470"/>
      <c r="H34" s="470"/>
      <c r="I34" s="470"/>
      <c r="J34" s="470"/>
      <c r="K34" s="470"/>
      <c r="L34" s="470"/>
    </row>
    <row r="35" spans="1:13" s="36" customFormat="1" ht="15.75" x14ac:dyDescent="0.25">
      <c r="A35" s="470"/>
      <c r="B35" s="470"/>
      <c r="C35" s="470"/>
      <c r="D35" s="470"/>
      <c r="E35" s="470"/>
      <c r="F35" s="470"/>
      <c r="G35" s="470"/>
      <c r="H35" s="470"/>
      <c r="I35" s="470"/>
      <c r="J35" s="470"/>
      <c r="K35" s="470"/>
      <c r="L35" s="470"/>
    </row>
    <row r="36" spans="1:13" s="15" customFormat="1" ht="15.75" x14ac:dyDescent="0.25">
      <c r="A36" s="471" t="s">
        <v>1437</v>
      </c>
      <c r="B36" s="471"/>
      <c r="C36" s="471"/>
      <c r="D36" s="471"/>
      <c r="E36" s="471"/>
      <c r="F36" s="471"/>
      <c r="G36" s="471"/>
      <c r="H36" s="471"/>
      <c r="I36" s="471"/>
      <c r="J36" s="471"/>
      <c r="K36" s="471"/>
      <c r="L36" s="471"/>
    </row>
    <row r="37" spans="1:13" s="15" customFormat="1" ht="15.75" x14ac:dyDescent="0.25">
      <c r="A37" s="359" t="s">
        <v>1446</v>
      </c>
      <c r="E37" s="22"/>
      <c r="F37" s="22"/>
      <c r="G37" s="22"/>
      <c r="H37" s="22"/>
      <c r="I37" s="22"/>
    </row>
    <row r="38" spans="1:13" s="39" customFormat="1" ht="15.75" x14ac:dyDescent="0.25">
      <c r="A38" s="38" t="s">
        <v>1459</v>
      </c>
      <c r="E38" s="40"/>
      <c r="F38" s="40"/>
      <c r="G38" s="40"/>
      <c r="H38" s="40"/>
      <c r="I38" s="40"/>
    </row>
    <row r="39" spans="1:13" s="15" customFormat="1" ht="15.75" x14ac:dyDescent="0.25">
      <c r="A39" s="359" t="s">
        <v>1460</v>
      </c>
      <c r="E39" s="22"/>
      <c r="F39" s="22"/>
      <c r="G39" s="22"/>
      <c r="H39" s="22"/>
      <c r="I39" s="22"/>
    </row>
    <row r="40" spans="1:13" s="42" customFormat="1" ht="15.75" x14ac:dyDescent="0.25">
      <c r="A40" s="41"/>
      <c r="B40" s="472" t="s">
        <v>3</v>
      </c>
      <c r="C40" s="472" t="s">
        <v>4</v>
      </c>
      <c r="D40" s="14" t="s">
        <v>5</v>
      </c>
      <c r="E40" s="489" t="s">
        <v>7</v>
      </c>
      <c r="F40" s="489"/>
      <c r="G40" s="489"/>
      <c r="H40" s="489"/>
      <c r="I40" s="489"/>
      <c r="J40" s="14" t="s">
        <v>9</v>
      </c>
      <c r="K40" s="472" t="s">
        <v>10</v>
      </c>
      <c r="L40" s="14" t="s">
        <v>11</v>
      </c>
    </row>
    <row r="41" spans="1:13" s="15" customFormat="1" ht="15.75" x14ac:dyDescent="0.25">
      <c r="A41" s="43" t="s">
        <v>2</v>
      </c>
      <c r="B41" s="473"/>
      <c r="C41" s="473"/>
      <c r="D41" s="21" t="s">
        <v>6</v>
      </c>
      <c r="E41" s="21">
        <v>2561</v>
      </c>
      <c r="F41" s="21">
        <v>2562</v>
      </c>
      <c r="G41" s="40">
        <v>2563</v>
      </c>
      <c r="H41" s="21">
        <v>2564</v>
      </c>
      <c r="I41" s="21">
        <v>2565</v>
      </c>
      <c r="J41" s="21" t="s">
        <v>18</v>
      </c>
      <c r="K41" s="473"/>
      <c r="L41" s="21" t="s">
        <v>19</v>
      </c>
      <c r="M41" s="39"/>
    </row>
    <row r="42" spans="1:13" s="15" customFormat="1" ht="15.75" x14ac:dyDescent="0.25">
      <c r="A42" s="44"/>
      <c r="B42" s="474"/>
      <c r="C42" s="474"/>
      <c r="D42" s="26"/>
      <c r="E42" s="26" t="s">
        <v>8</v>
      </c>
      <c r="F42" s="26" t="s">
        <v>8</v>
      </c>
      <c r="G42" s="45" t="s">
        <v>8</v>
      </c>
      <c r="H42" s="26" t="s">
        <v>8</v>
      </c>
      <c r="I42" s="26" t="s">
        <v>8</v>
      </c>
      <c r="J42" s="26"/>
      <c r="K42" s="474"/>
      <c r="L42" s="26"/>
      <c r="M42" s="39"/>
    </row>
    <row r="43" spans="1:13" s="15" customFormat="1" ht="15.75" x14ac:dyDescent="0.25">
      <c r="A43" s="385">
        <v>53</v>
      </c>
      <c r="B43" s="15" t="s">
        <v>1193</v>
      </c>
      <c r="C43" s="19" t="s">
        <v>966</v>
      </c>
      <c r="D43" s="15" t="s">
        <v>1200</v>
      </c>
      <c r="E43" s="21"/>
      <c r="F43" s="22"/>
      <c r="G43" s="21"/>
      <c r="H43" s="23">
        <v>150000</v>
      </c>
      <c r="I43" s="23"/>
      <c r="J43" s="15" t="s">
        <v>1195</v>
      </c>
      <c r="K43" s="19" t="s">
        <v>1134</v>
      </c>
      <c r="L43" s="19" t="s">
        <v>36</v>
      </c>
    </row>
    <row r="44" spans="1:13" s="39" customFormat="1" ht="15.75" x14ac:dyDescent="0.25">
      <c r="A44" s="43"/>
      <c r="B44" s="19" t="s">
        <v>1876</v>
      </c>
      <c r="C44" s="19" t="s">
        <v>508</v>
      </c>
      <c r="D44" s="19" t="s">
        <v>1194</v>
      </c>
      <c r="E44" s="23"/>
      <c r="F44" s="21"/>
      <c r="G44" s="21"/>
      <c r="H44" s="21"/>
      <c r="I44" s="21"/>
      <c r="J44" s="24" t="s">
        <v>1196</v>
      </c>
      <c r="K44" s="19"/>
      <c r="L44" s="24"/>
    </row>
    <row r="45" spans="1:13" s="39" customFormat="1" ht="15.75" x14ac:dyDescent="0.25">
      <c r="A45" s="43"/>
      <c r="B45" s="43" t="s">
        <v>1199</v>
      </c>
      <c r="C45" s="19"/>
      <c r="D45" s="19"/>
      <c r="E45" s="21"/>
      <c r="F45" s="21"/>
      <c r="G45" s="21"/>
      <c r="H45" s="21"/>
      <c r="I45" s="21"/>
      <c r="J45" s="24" t="s">
        <v>1197</v>
      </c>
      <c r="K45" s="19"/>
      <c r="L45" s="19"/>
    </row>
    <row r="46" spans="1:13" s="39" customFormat="1" ht="15.75" x14ac:dyDescent="0.25">
      <c r="A46" s="43"/>
      <c r="B46" s="43"/>
      <c r="C46" s="19"/>
      <c r="D46" s="19"/>
      <c r="E46" s="21"/>
      <c r="F46" s="21"/>
      <c r="G46" s="21"/>
      <c r="H46" s="21"/>
      <c r="I46" s="21"/>
      <c r="J46" s="24"/>
      <c r="K46" s="19"/>
      <c r="L46" s="19"/>
    </row>
    <row r="47" spans="1:13" s="39" customFormat="1" ht="15.75" x14ac:dyDescent="0.25">
      <c r="A47" s="21">
        <v>54</v>
      </c>
      <c r="B47" s="19" t="s">
        <v>973</v>
      </c>
      <c r="C47" s="19" t="s">
        <v>423</v>
      </c>
      <c r="D47" s="19" t="s">
        <v>974</v>
      </c>
      <c r="E47" s="23">
        <v>484000</v>
      </c>
      <c r="F47" s="21"/>
      <c r="G47" s="21"/>
      <c r="H47" s="21"/>
      <c r="I47" s="21"/>
      <c r="J47" s="19" t="s">
        <v>469</v>
      </c>
      <c r="K47" s="19" t="s">
        <v>291</v>
      </c>
      <c r="L47" s="19" t="s">
        <v>36</v>
      </c>
    </row>
    <row r="48" spans="1:13" s="39" customFormat="1" ht="15.75" x14ac:dyDescent="0.25">
      <c r="A48" s="21"/>
      <c r="B48" s="19" t="s">
        <v>972</v>
      </c>
      <c r="C48" s="19" t="s">
        <v>424</v>
      </c>
      <c r="D48" s="19" t="s">
        <v>1367</v>
      </c>
      <c r="E48" s="21"/>
      <c r="F48" s="21"/>
      <c r="G48" s="21"/>
      <c r="H48" s="21"/>
      <c r="I48" s="21"/>
      <c r="J48" s="19" t="s">
        <v>975</v>
      </c>
      <c r="K48" s="19" t="s">
        <v>428</v>
      </c>
      <c r="L48" s="19"/>
    </row>
    <row r="49" spans="1:12" s="39" customFormat="1" ht="15.75" x14ac:dyDescent="0.25">
      <c r="A49" s="43"/>
      <c r="B49" s="15"/>
      <c r="C49" s="19"/>
      <c r="D49" s="15" t="s">
        <v>1368</v>
      </c>
      <c r="E49" s="21"/>
      <c r="F49" s="22"/>
      <c r="G49" s="21"/>
      <c r="H49" s="21"/>
      <c r="I49" s="21"/>
      <c r="J49" s="15"/>
      <c r="K49" s="19"/>
      <c r="L49" s="19"/>
    </row>
    <row r="50" spans="1:12" s="39" customFormat="1" ht="15.75" x14ac:dyDescent="0.25">
      <c r="A50" s="43"/>
      <c r="B50" s="43"/>
      <c r="C50" s="19"/>
      <c r="D50" s="19"/>
      <c r="E50" s="21"/>
      <c r="F50" s="21"/>
      <c r="G50" s="21"/>
      <c r="H50" s="21"/>
      <c r="I50" s="21"/>
      <c r="J50" s="24"/>
      <c r="K50" s="19"/>
      <c r="L50" s="19"/>
    </row>
    <row r="51" spans="1:12" s="39" customFormat="1" ht="15.75" x14ac:dyDescent="0.25">
      <c r="A51" s="21">
        <v>55</v>
      </c>
      <c r="B51" s="15" t="s">
        <v>1203</v>
      </c>
      <c r="C51" s="19" t="s">
        <v>423</v>
      </c>
      <c r="D51" s="15" t="s">
        <v>1205</v>
      </c>
      <c r="E51" s="23"/>
      <c r="F51" s="18"/>
      <c r="G51" s="25"/>
      <c r="H51" s="404">
        <v>300000</v>
      </c>
      <c r="I51" s="23"/>
      <c r="J51" s="15" t="s">
        <v>469</v>
      </c>
      <c r="K51" s="19" t="s">
        <v>291</v>
      </c>
      <c r="L51" s="24" t="s">
        <v>36</v>
      </c>
    </row>
    <row r="52" spans="1:12" s="39" customFormat="1" ht="15.75" x14ac:dyDescent="0.25">
      <c r="A52" s="21"/>
      <c r="B52" s="15" t="s">
        <v>1204</v>
      </c>
      <c r="C52" s="19" t="s">
        <v>1123</v>
      </c>
      <c r="D52" s="15" t="s">
        <v>501</v>
      </c>
      <c r="E52" s="21"/>
      <c r="F52" s="22"/>
      <c r="G52" s="21"/>
      <c r="H52" s="21"/>
      <c r="I52" s="21"/>
      <c r="J52" s="15" t="s">
        <v>1206</v>
      </c>
      <c r="K52" s="19" t="s">
        <v>428</v>
      </c>
      <c r="L52" s="19"/>
    </row>
    <row r="53" spans="1:12" s="39" customFormat="1" ht="15.75" x14ac:dyDescent="0.25">
      <c r="A53" s="43"/>
      <c r="B53" s="15" t="s">
        <v>992</v>
      </c>
      <c r="C53" s="19"/>
      <c r="D53" s="15" t="s">
        <v>1377</v>
      </c>
      <c r="E53" s="21"/>
      <c r="F53" s="22"/>
      <c r="G53" s="21"/>
      <c r="H53" s="21"/>
      <c r="I53" s="21"/>
      <c r="J53" s="15"/>
      <c r="K53" s="19"/>
      <c r="L53" s="24"/>
    </row>
    <row r="54" spans="1:12" s="39" customFormat="1" ht="15.75" x14ac:dyDescent="0.25">
      <c r="A54" s="43"/>
      <c r="B54" s="15"/>
      <c r="C54" s="19"/>
      <c r="D54" s="15" t="s">
        <v>1207</v>
      </c>
      <c r="E54" s="21"/>
      <c r="F54" s="22"/>
      <c r="G54" s="21"/>
      <c r="H54" s="21"/>
      <c r="I54" s="21"/>
      <c r="J54" s="15"/>
      <c r="K54" s="19"/>
      <c r="L54" s="24"/>
    </row>
    <row r="55" spans="1:12" s="39" customFormat="1" ht="15.75" x14ac:dyDescent="0.25">
      <c r="A55" s="43"/>
      <c r="B55" s="15"/>
      <c r="C55" s="19"/>
      <c r="D55" s="15"/>
      <c r="E55" s="21"/>
      <c r="F55" s="22"/>
      <c r="G55" s="21"/>
      <c r="H55" s="21"/>
      <c r="I55" s="21"/>
      <c r="J55" s="15"/>
      <c r="K55" s="19"/>
      <c r="L55" s="24"/>
    </row>
    <row r="56" spans="1:12" s="39" customFormat="1" ht="15.75" x14ac:dyDescent="0.25">
      <c r="A56" s="21">
        <v>56</v>
      </c>
      <c r="B56" s="15" t="s">
        <v>825</v>
      </c>
      <c r="C56" s="19" t="s">
        <v>423</v>
      </c>
      <c r="D56" s="15" t="s">
        <v>511</v>
      </c>
      <c r="E56" s="92">
        <v>3565000</v>
      </c>
      <c r="F56" s="184">
        <v>3565000</v>
      </c>
      <c r="G56" s="92">
        <v>3565000</v>
      </c>
      <c r="H56" s="92">
        <v>3565000</v>
      </c>
      <c r="I56" s="23"/>
      <c r="J56" s="15" t="s">
        <v>513</v>
      </c>
      <c r="K56" s="19" t="s">
        <v>291</v>
      </c>
      <c r="L56" s="19" t="s">
        <v>36</v>
      </c>
    </row>
    <row r="57" spans="1:12" s="39" customFormat="1" ht="15.75" x14ac:dyDescent="0.25">
      <c r="A57" s="21"/>
      <c r="B57" s="15" t="s">
        <v>891</v>
      </c>
      <c r="C57" s="19" t="s">
        <v>424</v>
      </c>
      <c r="D57" s="15" t="s">
        <v>781</v>
      </c>
      <c r="E57" s="21"/>
      <c r="F57" s="22"/>
      <c r="G57" s="21"/>
      <c r="H57" s="21"/>
      <c r="I57" s="21"/>
      <c r="J57" s="15" t="s">
        <v>514</v>
      </c>
      <c r="K57" s="19" t="s">
        <v>428</v>
      </c>
      <c r="L57" s="24"/>
    </row>
    <row r="58" spans="1:12" s="15" customFormat="1" ht="15.75" x14ac:dyDescent="0.25">
      <c r="A58" s="43"/>
      <c r="B58" s="15" t="s">
        <v>892</v>
      </c>
      <c r="C58" s="19"/>
      <c r="D58" s="15" t="s">
        <v>893</v>
      </c>
      <c r="E58" s="21"/>
      <c r="F58" s="22"/>
      <c r="G58" s="21"/>
      <c r="H58" s="21"/>
      <c r="I58" s="21"/>
      <c r="K58" s="19"/>
      <c r="L58" s="24"/>
    </row>
    <row r="59" spans="1:12" s="15" customFormat="1" ht="15.75" x14ac:dyDescent="0.25">
      <c r="A59" s="43"/>
      <c r="C59" s="19"/>
      <c r="D59" s="15" t="s">
        <v>894</v>
      </c>
      <c r="E59" s="23"/>
      <c r="F59" s="22"/>
      <c r="G59" s="21"/>
      <c r="H59" s="21"/>
      <c r="I59" s="21"/>
      <c r="K59" s="19"/>
      <c r="L59" s="24"/>
    </row>
    <row r="60" spans="1:12" s="15" customFormat="1" ht="15.75" x14ac:dyDescent="0.25">
      <c r="A60" s="43"/>
      <c r="C60" s="19"/>
      <c r="D60" s="15" t="s">
        <v>895</v>
      </c>
      <c r="E60" s="21"/>
      <c r="F60" s="22"/>
      <c r="G60" s="21"/>
      <c r="H60" s="21"/>
      <c r="I60" s="21"/>
      <c r="K60" s="19"/>
      <c r="L60" s="24"/>
    </row>
    <row r="61" spans="1:12" s="15" customFormat="1" ht="15.75" x14ac:dyDescent="0.25">
      <c r="A61" s="26"/>
      <c r="B61" s="140"/>
      <c r="C61" s="27"/>
      <c r="D61" s="28"/>
      <c r="E61" s="100"/>
      <c r="F61" s="26"/>
      <c r="G61" s="26"/>
      <c r="H61" s="26"/>
      <c r="I61" s="26"/>
      <c r="J61" s="46"/>
      <c r="K61" s="27"/>
      <c r="L61" s="28"/>
    </row>
  </sheetData>
  <mergeCells count="17">
    <mergeCell ref="B40:B42"/>
    <mergeCell ref="C40:C42"/>
    <mergeCell ref="K40:K42"/>
    <mergeCell ref="A32:L32"/>
    <mergeCell ref="A33:L33"/>
    <mergeCell ref="A34:L34"/>
    <mergeCell ref="A35:L35"/>
    <mergeCell ref="A36:L36"/>
    <mergeCell ref="E40:I40"/>
    <mergeCell ref="A2:L2"/>
    <mergeCell ref="A3:L3"/>
    <mergeCell ref="A4:L4"/>
    <mergeCell ref="A5:L5"/>
    <mergeCell ref="B9:B11"/>
    <mergeCell ref="C9:C11"/>
    <mergeCell ref="K9:K11"/>
    <mergeCell ref="E9:I9"/>
  </mergeCells>
  <pageMargins left="0.19685039370078741" right="0.19685039370078741" top="0.59055118110236227" bottom="0.3937007874015748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7"/>
  <sheetViews>
    <sheetView topLeftCell="A153" workbookViewId="0">
      <selection activeCell="E142" sqref="E142:I144"/>
    </sheetView>
  </sheetViews>
  <sheetFormatPr defaultRowHeight="15.75" x14ac:dyDescent="0.25"/>
  <cols>
    <col min="1" max="1" width="3.375" style="15" customWidth="1"/>
    <col min="2" max="2" width="21" style="15" customWidth="1"/>
    <col min="3" max="3" width="14.625" style="15" customWidth="1"/>
    <col min="4" max="4" width="15.375" style="15" customWidth="1"/>
    <col min="5" max="6" width="9" style="15"/>
    <col min="7" max="7" width="10.625" style="15" bestFit="1" customWidth="1"/>
    <col min="8" max="9" width="9" style="15"/>
    <col min="10" max="10" width="13.125" style="15" customWidth="1"/>
    <col min="11" max="11" width="12.625" style="15" customWidth="1"/>
    <col min="12" max="12" width="8.25" style="15" customWidth="1"/>
    <col min="13" max="16384" width="9" style="15"/>
  </cols>
  <sheetData>
    <row r="1" spans="1:13" x14ac:dyDescent="0.25">
      <c r="K1" s="405"/>
      <c r="L1" s="405" t="s">
        <v>940</v>
      </c>
    </row>
    <row r="2" spans="1:13" s="36" customFormat="1" ht="14.25" customHeight="1" x14ac:dyDescent="0.25">
      <c r="A2" s="470" t="s">
        <v>0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</row>
    <row r="3" spans="1:13" s="36" customFormat="1" ht="14.25" customHeight="1" x14ac:dyDescent="0.25">
      <c r="A3" s="470" t="s">
        <v>1498</v>
      </c>
      <c r="B3" s="470"/>
      <c r="C3" s="470"/>
      <c r="D3" s="470"/>
      <c r="E3" s="470"/>
      <c r="F3" s="470"/>
      <c r="G3" s="470"/>
      <c r="H3" s="470"/>
      <c r="I3" s="470"/>
      <c r="J3" s="470"/>
      <c r="K3" s="470"/>
      <c r="L3" s="470"/>
    </row>
    <row r="4" spans="1:13" s="36" customFormat="1" ht="14.25" customHeight="1" x14ac:dyDescent="0.25">
      <c r="A4" s="470" t="s">
        <v>1</v>
      </c>
      <c r="B4" s="470"/>
      <c r="C4" s="470"/>
      <c r="D4" s="470"/>
      <c r="E4" s="470"/>
      <c r="F4" s="470"/>
      <c r="G4" s="470"/>
      <c r="H4" s="470"/>
      <c r="I4" s="470"/>
      <c r="J4" s="470"/>
      <c r="K4" s="470"/>
      <c r="L4" s="470"/>
    </row>
    <row r="5" spans="1:13" s="36" customFormat="1" x14ac:dyDescent="0.25">
      <c r="A5" s="470"/>
      <c r="B5" s="470"/>
      <c r="C5" s="470"/>
      <c r="D5" s="470"/>
      <c r="E5" s="470"/>
      <c r="F5" s="470"/>
      <c r="G5" s="470"/>
      <c r="H5" s="470"/>
      <c r="I5" s="470"/>
      <c r="J5" s="470"/>
      <c r="K5" s="470"/>
      <c r="L5" s="470"/>
    </row>
    <row r="6" spans="1:13" x14ac:dyDescent="0.25">
      <c r="A6" s="471" t="s">
        <v>1437</v>
      </c>
      <c r="B6" s="471"/>
      <c r="C6" s="471"/>
      <c r="D6" s="471"/>
      <c r="E6" s="471"/>
      <c r="F6" s="471"/>
      <c r="G6" s="471"/>
      <c r="H6" s="471"/>
      <c r="I6" s="471"/>
      <c r="J6" s="471"/>
      <c r="K6" s="471"/>
      <c r="L6" s="471"/>
    </row>
    <row r="7" spans="1:13" x14ac:dyDescent="0.25">
      <c r="A7" s="359" t="s">
        <v>1446</v>
      </c>
      <c r="E7" s="22"/>
      <c r="F7" s="22"/>
      <c r="G7" s="22"/>
      <c r="H7" s="22"/>
      <c r="I7" s="22"/>
    </row>
    <row r="8" spans="1:13" s="39" customFormat="1" x14ac:dyDescent="0.25">
      <c r="A8" s="38" t="s">
        <v>1459</v>
      </c>
      <c r="E8" s="40"/>
      <c r="F8" s="40"/>
      <c r="G8" s="40"/>
      <c r="H8" s="40"/>
      <c r="I8" s="40"/>
    </row>
    <row r="9" spans="1:13" x14ac:dyDescent="0.25">
      <c r="A9" s="359" t="s">
        <v>1460</v>
      </c>
      <c r="E9" s="22"/>
      <c r="F9" s="22"/>
      <c r="G9" s="22"/>
      <c r="H9" s="22"/>
      <c r="I9" s="22"/>
    </row>
    <row r="10" spans="1:13" s="42" customFormat="1" x14ac:dyDescent="0.25">
      <c r="A10" s="41"/>
      <c r="B10" s="472" t="s">
        <v>3</v>
      </c>
      <c r="C10" s="472" t="s">
        <v>4</v>
      </c>
      <c r="D10" s="14" t="s">
        <v>5</v>
      </c>
      <c r="E10" s="475" t="s">
        <v>7</v>
      </c>
      <c r="F10" s="476"/>
      <c r="G10" s="476"/>
      <c r="H10" s="476"/>
      <c r="I10" s="477"/>
      <c r="J10" s="14" t="s">
        <v>9</v>
      </c>
      <c r="K10" s="472" t="s">
        <v>10</v>
      </c>
      <c r="L10" s="14" t="s">
        <v>11</v>
      </c>
    </row>
    <row r="11" spans="1:13" x14ac:dyDescent="0.25">
      <c r="A11" s="43" t="s">
        <v>2</v>
      </c>
      <c r="B11" s="473"/>
      <c r="C11" s="473"/>
      <c r="D11" s="21" t="s">
        <v>6</v>
      </c>
      <c r="E11" s="21">
        <v>2561</v>
      </c>
      <c r="F11" s="21">
        <v>2562</v>
      </c>
      <c r="G11" s="40">
        <v>2563</v>
      </c>
      <c r="H11" s="21">
        <v>2564</v>
      </c>
      <c r="I11" s="40">
        <v>2565</v>
      </c>
      <c r="J11" s="21" t="s">
        <v>18</v>
      </c>
      <c r="K11" s="473"/>
      <c r="L11" s="21" t="s">
        <v>19</v>
      </c>
      <c r="M11" s="39"/>
    </row>
    <row r="12" spans="1:13" x14ac:dyDescent="0.25">
      <c r="A12" s="44"/>
      <c r="B12" s="474"/>
      <c r="C12" s="474"/>
      <c r="D12" s="26"/>
      <c r="E12" s="26" t="s">
        <v>8</v>
      </c>
      <c r="F12" s="26" t="s">
        <v>8</v>
      </c>
      <c r="G12" s="45" t="s">
        <v>8</v>
      </c>
      <c r="H12" s="26" t="s">
        <v>8</v>
      </c>
      <c r="I12" s="45" t="s">
        <v>8</v>
      </c>
      <c r="J12" s="26"/>
      <c r="K12" s="474"/>
      <c r="L12" s="26"/>
      <c r="M12" s="39"/>
    </row>
    <row r="13" spans="1:13" x14ac:dyDescent="0.25">
      <c r="A13" s="43">
        <v>57</v>
      </c>
      <c r="B13" s="15" t="s">
        <v>1193</v>
      </c>
      <c r="C13" s="19" t="s">
        <v>966</v>
      </c>
      <c r="D13" s="15" t="s">
        <v>1200</v>
      </c>
      <c r="E13" s="21"/>
      <c r="F13" s="22"/>
      <c r="G13" s="21"/>
      <c r="H13" s="23">
        <v>150000</v>
      </c>
      <c r="I13" s="23"/>
      <c r="J13" s="15" t="s">
        <v>1195</v>
      </c>
      <c r="K13" s="19" t="s">
        <v>1134</v>
      </c>
      <c r="L13" s="19" t="s">
        <v>36</v>
      </c>
    </row>
    <row r="14" spans="1:13" s="39" customFormat="1" x14ac:dyDescent="0.25">
      <c r="A14" s="43"/>
      <c r="B14" s="19" t="s">
        <v>1198</v>
      </c>
      <c r="C14" s="19" t="s">
        <v>508</v>
      </c>
      <c r="D14" s="19" t="s">
        <v>1194</v>
      </c>
      <c r="E14" s="23"/>
      <c r="F14" s="21"/>
      <c r="G14" s="21"/>
      <c r="H14" s="21"/>
      <c r="I14" s="21"/>
      <c r="J14" s="24" t="s">
        <v>1196</v>
      </c>
      <c r="K14" s="19"/>
      <c r="L14" s="24"/>
    </row>
    <row r="15" spans="1:13" s="39" customFormat="1" x14ac:dyDescent="0.25">
      <c r="A15" s="43"/>
      <c r="B15" s="43" t="s">
        <v>1199</v>
      </c>
      <c r="C15" s="19"/>
      <c r="D15" s="19"/>
      <c r="E15" s="21"/>
      <c r="F15" s="21"/>
      <c r="G15" s="21"/>
      <c r="H15" s="21"/>
      <c r="I15" s="21"/>
      <c r="J15" s="24" t="s">
        <v>1197</v>
      </c>
      <c r="K15" s="19"/>
      <c r="L15" s="19"/>
    </row>
    <row r="16" spans="1:13" s="39" customFormat="1" x14ac:dyDescent="0.25">
      <c r="A16" s="43"/>
      <c r="B16" s="43"/>
      <c r="C16" s="19"/>
      <c r="D16" s="19"/>
      <c r="E16" s="21"/>
      <c r="F16" s="21"/>
      <c r="G16" s="21"/>
      <c r="H16" s="21"/>
      <c r="I16" s="21"/>
      <c r="J16" s="24"/>
      <c r="K16" s="19"/>
      <c r="L16" s="19"/>
    </row>
    <row r="17" spans="1:15" s="39" customFormat="1" x14ac:dyDescent="0.25">
      <c r="A17" s="21">
        <v>58</v>
      </c>
      <c r="B17" s="19" t="s">
        <v>973</v>
      </c>
      <c r="C17" s="19" t="s">
        <v>423</v>
      </c>
      <c r="D17" s="19" t="s">
        <v>974</v>
      </c>
      <c r="E17" s="23">
        <v>484000</v>
      </c>
      <c r="F17" s="21"/>
      <c r="G17" s="21"/>
      <c r="H17" s="21"/>
      <c r="I17" s="21"/>
      <c r="J17" s="19" t="s">
        <v>469</v>
      </c>
      <c r="K17" s="19" t="s">
        <v>291</v>
      </c>
      <c r="L17" s="19" t="s">
        <v>36</v>
      </c>
    </row>
    <row r="18" spans="1:15" s="39" customFormat="1" x14ac:dyDescent="0.25">
      <c r="A18" s="21"/>
      <c r="B18" s="19" t="s">
        <v>972</v>
      </c>
      <c r="C18" s="19" t="s">
        <v>424</v>
      </c>
      <c r="D18" s="19" t="s">
        <v>1367</v>
      </c>
      <c r="E18" s="21"/>
      <c r="F18" s="21"/>
      <c r="G18" s="21"/>
      <c r="H18" s="21"/>
      <c r="I18" s="21"/>
      <c r="J18" s="19" t="s">
        <v>975</v>
      </c>
      <c r="K18" s="19" t="s">
        <v>428</v>
      </c>
      <c r="L18" s="19"/>
    </row>
    <row r="19" spans="1:15" s="39" customFormat="1" x14ac:dyDescent="0.25">
      <c r="A19" s="43"/>
      <c r="B19" s="15"/>
      <c r="C19" s="19"/>
      <c r="D19" s="15" t="s">
        <v>1368</v>
      </c>
      <c r="E19" s="21"/>
      <c r="F19" s="22"/>
      <c r="G19" s="21"/>
      <c r="H19" s="21"/>
      <c r="I19" s="21"/>
      <c r="J19" s="15"/>
      <c r="K19" s="19"/>
      <c r="L19" s="19"/>
    </row>
    <row r="20" spans="1:15" x14ac:dyDescent="0.25">
      <c r="A20" s="43"/>
      <c r="B20" s="178"/>
      <c r="C20" s="358"/>
      <c r="D20" s="40"/>
      <c r="E20" s="21"/>
      <c r="F20" s="40"/>
      <c r="G20" s="21"/>
      <c r="H20" s="183"/>
      <c r="I20" s="183"/>
      <c r="J20" s="21"/>
      <c r="K20" s="358"/>
      <c r="L20" s="95"/>
      <c r="M20" s="39"/>
    </row>
    <row r="21" spans="1:15" x14ac:dyDescent="0.25">
      <c r="A21" s="21">
        <v>59</v>
      </c>
      <c r="B21" s="15" t="s">
        <v>502</v>
      </c>
      <c r="C21" s="19" t="s">
        <v>504</v>
      </c>
      <c r="D21" s="15" t="s">
        <v>505</v>
      </c>
      <c r="E21" s="23">
        <v>400000</v>
      </c>
      <c r="F21" s="18"/>
      <c r="G21" s="25"/>
      <c r="H21" s="25"/>
      <c r="I21" s="23"/>
      <c r="J21" s="15" t="s">
        <v>522</v>
      </c>
      <c r="K21" s="19" t="s">
        <v>471</v>
      </c>
      <c r="L21" s="24" t="s">
        <v>36</v>
      </c>
      <c r="O21" s="39"/>
    </row>
    <row r="22" spans="1:15" x14ac:dyDescent="0.25">
      <c r="A22" s="21"/>
      <c r="B22" s="15" t="s">
        <v>503</v>
      </c>
      <c r="C22" s="19" t="s">
        <v>521</v>
      </c>
      <c r="D22" s="15" t="s">
        <v>506</v>
      </c>
      <c r="E22" s="21"/>
      <c r="F22" s="22"/>
      <c r="G22" s="21"/>
      <c r="H22" s="21"/>
      <c r="I22" s="21"/>
      <c r="J22" s="15" t="s">
        <v>507</v>
      </c>
      <c r="K22" s="19" t="s">
        <v>1121</v>
      </c>
      <c r="L22" s="19"/>
      <c r="O22" s="39"/>
    </row>
    <row r="23" spans="1:15" x14ac:dyDescent="0.25">
      <c r="A23" s="43"/>
      <c r="C23" s="19"/>
      <c r="D23" s="15" t="s">
        <v>468</v>
      </c>
      <c r="E23" s="21"/>
      <c r="F23" s="22"/>
      <c r="G23" s="21"/>
      <c r="H23" s="21"/>
      <c r="I23" s="21"/>
      <c r="K23" s="19"/>
      <c r="L23" s="24"/>
    </row>
    <row r="24" spans="1:15" x14ac:dyDescent="0.25">
      <c r="A24" s="43"/>
      <c r="C24" s="19"/>
      <c r="D24" s="15" t="s">
        <v>861</v>
      </c>
      <c r="E24" s="21"/>
      <c r="F24" s="22"/>
      <c r="G24" s="21"/>
      <c r="H24" s="21"/>
      <c r="I24" s="21"/>
      <c r="K24" s="19"/>
      <c r="L24" s="24"/>
    </row>
    <row r="25" spans="1:15" x14ac:dyDescent="0.25">
      <c r="A25" s="43"/>
      <c r="C25" s="19"/>
      <c r="E25" s="23"/>
      <c r="F25" s="22"/>
      <c r="G25" s="21"/>
      <c r="H25" s="21"/>
      <c r="I25" s="21"/>
      <c r="K25" s="19"/>
      <c r="L25" s="24"/>
    </row>
    <row r="26" spans="1:15" x14ac:dyDescent="0.25">
      <c r="A26" s="43">
        <v>60</v>
      </c>
      <c r="B26" s="15" t="s">
        <v>1043</v>
      </c>
      <c r="C26" s="19" t="s">
        <v>504</v>
      </c>
      <c r="D26" s="15" t="s">
        <v>1045</v>
      </c>
      <c r="E26" s="21"/>
      <c r="F26" s="18">
        <v>250000</v>
      </c>
      <c r="G26" s="21"/>
      <c r="H26" s="21"/>
      <c r="I26" s="21"/>
      <c r="J26" s="15" t="s">
        <v>469</v>
      </c>
      <c r="K26" s="19" t="s">
        <v>291</v>
      </c>
      <c r="L26" s="24" t="s">
        <v>36</v>
      </c>
    </row>
    <row r="27" spans="1:15" s="39" customFormat="1" x14ac:dyDescent="0.25">
      <c r="A27" s="43"/>
      <c r="B27" s="19" t="s">
        <v>1044</v>
      </c>
      <c r="C27" s="19" t="s">
        <v>521</v>
      </c>
      <c r="D27" s="19" t="s">
        <v>1369</v>
      </c>
      <c r="E27" s="23"/>
      <c r="F27" s="21"/>
      <c r="G27" s="21"/>
      <c r="H27" s="21"/>
      <c r="I27" s="21"/>
      <c r="J27" s="19" t="s">
        <v>1120</v>
      </c>
      <c r="K27" s="19" t="s">
        <v>428</v>
      </c>
      <c r="L27" s="19"/>
    </row>
    <row r="28" spans="1:15" s="39" customFormat="1" x14ac:dyDescent="0.25">
      <c r="A28" s="43"/>
      <c r="B28" s="19"/>
      <c r="C28" s="19"/>
      <c r="D28" s="19" t="s">
        <v>1370</v>
      </c>
      <c r="E28" s="21"/>
      <c r="F28" s="21"/>
      <c r="G28" s="21"/>
      <c r="H28" s="21"/>
      <c r="I28" s="21"/>
      <c r="J28" s="19"/>
      <c r="K28" s="19"/>
      <c r="L28" s="19"/>
    </row>
    <row r="29" spans="1:15" s="39" customFormat="1" x14ac:dyDescent="0.25">
      <c r="A29" s="43"/>
      <c r="B29" s="19"/>
      <c r="C29" s="19"/>
      <c r="D29" s="19"/>
      <c r="E29" s="21"/>
      <c r="F29" s="21"/>
      <c r="G29" s="21"/>
      <c r="H29" s="21"/>
      <c r="I29" s="21"/>
      <c r="J29" s="19"/>
      <c r="K29" s="19"/>
      <c r="L29" s="19"/>
    </row>
    <row r="30" spans="1:15" s="39" customFormat="1" x14ac:dyDescent="0.25">
      <c r="A30" s="21">
        <v>61</v>
      </c>
      <c r="B30" s="19" t="s">
        <v>1122</v>
      </c>
      <c r="C30" s="19" t="s">
        <v>423</v>
      </c>
      <c r="D30" s="19" t="s">
        <v>1045</v>
      </c>
      <c r="E30" s="23"/>
      <c r="F30" s="21"/>
      <c r="G30" s="23">
        <v>750000</v>
      </c>
      <c r="H30" s="23"/>
      <c r="I30" s="21"/>
      <c r="J30" s="19" t="s">
        <v>469</v>
      </c>
      <c r="K30" s="19" t="s">
        <v>291</v>
      </c>
      <c r="L30" s="24" t="s">
        <v>36</v>
      </c>
    </row>
    <row r="31" spans="1:15" s="39" customFormat="1" x14ac:dyDescent="0.25">
      <c r="A31" s="21"/>
      <c r="B31" s="19" t="s">
        <v>1201</v>
      </c>
      <c r="C31" s="19" t="s">
        <v>1123</v>
      </c>
      <c r="D31" s="19" t="s">
        <v>468</v>
      </c>
      <c r="E31" s="21"/>
      <c r="F31" s="21"/>
      <c r="G31" s="21"/>
      <c r="H31" s="21"/>
      <c r="I31" s="21"/>
      <c r="J31" s="19" t="s">
        <v>1124</v>
      </c>
      <c r="K31" s="19" t="s">
        <v>428</v>
      </c>
      <c r="L31" s="19"/>
    </row>
    <row r="32" spans="1:15" s="39" customFormat="1" x14ac:dyDescent="0.25">
      <c r="A32" s="43"/>
      <c r="B32" s="15" t="s">
        <v>1202</v>
      </c>
      <c r="C32" s="19"/>
      <c r="D32" s="15" t="s">
        <v>1376</v>
      </c>
      <c r="E32" s="21"/>
      <c r="F32" s="22"/>
      <c r="G32" s="21"/>
      <c r="H32" s="21"/>
      <c r="I32" s="21"/>
      <c r="J32" s="15"/>
      <c r="K32" s="19"/>
      <c r="L32" s="19"/>
    </row>
    <row r="33" spans="1:16" s="46" customFormat="1" x14ac:dyDescent="0.25">
      <c r="A33" s="44"/>
      <c r="B33" s="27"/>
      <c r="C33" s="27"/>
      <c r="D33" s="27"/>
      <c r="E33" s="26"/>
      <c r="F33" s="26"/>
      <c r="G33" s="26"/>
      <c r="H33" s="26"/>
      <c r="I33" s="26"/>
      <c r="J33" s="27"/>
      <c r="K33" s="27"/>
      <c r="L33" s="27"/>
    </row>
    <row r="34" spans="1:16" x14ac:dyDescent="0.25">
      <c r="L34" s="15" t="s">
        <v>940</v>
      </c>
    </row>
    <row r="35" spans="1:16" s="36" customFormat="1" ht="14.25" customHeight="1" x14ac:dyDescent="0.25">
      <c r="A35" s="470" t="s">
        <v>0</v>
      </c>
      <c r="B35" s="470"/>
      <c r="C35" s="470"/>
      <c r="D35" s="470"/>
      <c r="E35" s="470"/>
      <c r="F35" s="470"/>
      <c r="G35" s="470"/>
      <c r="H35" s="470"/>
      <c r="I35" s="470"/>
      <c r="J35" s="470"/>
      <c r="K35" s="470"/>
      <c r="L35" s="470"/>
    </row>
    <row r="36" spans="1:16" s="36" customFormat="1" ht="14.25" customHeight="1" x14ac:dyDescent="0.25">
      <c r="A36" s="470" t="s">
        <v>1498</v>
      </c>
      <c r="B36" s="470"/>
      <c r="C36" s="470"/>
      <c r="D36" s="470"/>
      <c r="E36" s="470"/>
      <c r="F36" s="470"/>
      <c r="G36" s="470"/>
      <c r="H36" s="470"/>
      <c r="I36" s="470"/>
      <c r="J36" s="470"/>
      <c r="K36" s="470"/>
      <c r="L36" s="470"/>
    </row>
    <row r="37" spans="1:16" s="36" customFormat="1" ht="14.25" customHeight="1" x14ac:dyDescent="0.25">
      <c r="A37" s="470" t="s">
        <v>1</v>
      </c>
      <c r="B37" s="470"/>
      <c r="C37" s="470"/>
      <c r="D37" s="470"/>
      <c r="E37" s="470"/>
      <c r="F37" s="470"/>
      <c r="G37" s="470"/>
      <c r="H37" s="470"/>
      <c r="I37" s="470"/>
      <c r="J37" s="470"/>
      <c r="K37" s="470"/>
      <c r="L37" s="470"/>
    </row>
    <row r="38" spans="1:16" x14ac:dyDescent="0.25">
      <c r="A38" s="471" t="s">
        <v>1437</v>
      </c>
      <c r="B38" s="471"/>
      <c r="C38" s="471"/>
      <c r="D38" s="471"/>
      <c r="E38" s="471"/>
      <c r="F38" s="471"/>
      <c r="G38" s="471"/>
      <c r="H38" s="471"/>
      <c r="I38" s="471"/>
      <c r="J38" s="471"/>
      <c r="K38" s="471"/>
      <c r="L38" s="471"/>
    </row>
    <row r="39" spans="1:16" x14ac:dyDescent="0.25">
      <c r="A39" s="359" t="s">
        <v>1446</v>
      </c>
      <c r="E39" s="22"/>
      <c r="F39" s="22"/>
      <c r="G39" s="22"/>
      <c r="H39" s="22"/>
      <c r="I39" s="22"/>
    </row>
    <row r="40" spans="1:16" s="39" customFormat="1" x14ac:dyDescent="0.25">
      <c r="A40" s="38" t="s">
        <v>1459</v>
      </c>
      <c r="E40" s="40"/>
      <c r="F40" s="40"/>
      <c r="G40" s="40"/>
      <c r="H40" s="40"/>
      <c r="I40" s="40"/>
    </row>
    <row r="41" spans="1:16" x14ac:dyDescent="0.25">
      <c r="A41" s="359" t="s">
        <v>1460</v>
      </c>
      <c r="E41" s="22"/>
      <c r="F41" s="22"/>
      <c r="G41" s="22"/>
      <c r="H41" s="22"/>
      <c r="I41" s="22"/>
    </row>
    <row r="42" spans="1:16" s="42" customFormat="1" x14ac:dyDescent="0.25">
      <c r="A42" s="41"/>
      <c r="B42" s="472" t="s">
        <v>3</v>
      </c>
      <c r="C42" s="472" t="s">
        <v>4</v>
      </c>
      <c r="D42" s="14" t="s">
        <v>5</v>
      </c>
      <c r="E42" s="475" t="s">
        <v>7</v>
      </c>
      <c r="F42" s="476"/>
      <c r="G42" s="476"/>
      <c r="H42" s="476"/>
      <c r="I42" s="477"/>
      <c r="J42" s="14" t="s">
        <v>9</v>
      </c>
      <c r="K42" s="472" t="s">
        <v>10</v>
      </c>
      <c r="L42" s="14" t="s">
        <v>11</v>
      </c>
    </row>
    <row r="43" spans="1:16" x14ac:dyDescent="0.25">
      <c r="A43" s="43" t="s">
        <v>2</v>
      </c>
      <c r="B43" s="473"/>
      <c r="C43" s="473"/>
      <c r="D43" s="21" t="s">
        <v>6</v>
      </c>
      <c r="E43" s="21">
        <v>2561</v>
      </c>
      <c r="F43" s="21">
        <v>2562</v>
      </c>
      <c r="G43" s="40">
        <v>2563</v>
      </c>
      <c r="H43" s="21">
        <v>2564</v>
      </c>
      <c r="I43" s="40">
        <v>2565</v>
      </c>
      <c r="J43" s="21" t="s">
        <v>18</v>
      </c>
      <c r="K43" s="473"/>
      <c r="L43" s="21" t="s">
        <v>19</v>
      </c>
      <c r="M43" s="39"/>
    </row>
    <row r="44" spans="1:16" x14ac:dyDescent="0.25">
      <c r="A44" s="44"/>
      <c r="B44" s="474"/>
      <c r="C44" s="474"/>
      <c r="D44" s="26"/>
      <c r="E44" s="26" t="s">
        <v>8</v>
      </c>
      <c r="F44" s="26" t="s">
        <v>8</v>
      </c>
      <c r="G44" s="45" t="s">
        <v>8</v>
      </c>
      <c r="H44" s="26" t="s">
        <v>8</v>
      </c>
      <c r="I44" s="45" t="s">
        <v>8</v>
      </c>
      <c r="J44" s="26"/>
      <c r="K44" s="474"/>
      <c r="L44" s="26"/>
      <c r="M44" s="39"/>
    </row>
    <row r="45" spans="1:16" s="176" customFormat="1" ht="70.5" customHeight="1" x14ac:dyDescent="0.2">
      <c r="A45" s="142">
        <v>62</v>
      </c>
      <c r="B45" s="127" t="s">
        <v>1874</v>
      </c>
      <c r="C45" s="127" t="s">
        <v>1724</v>
      </c>
      <c r="D45" s="127" t="s">
        <v>1875</v>
      </c>
      <c r="E45" s="127"/>
      <c r="F45" s="146">
        <v>150000</v>
      </c>
      <c r="G45" s="146">
        <v>150000</v>
      </c>
      <c r="H45" s="146"/>
      <c r="I45" s="146"/>
      <c r="J45" s="127" t="s">
        <v>1749</v>
      </c>
      <c r="K45" s="127" t="s">
        <v>1727</v>
      </c>
      <c r="L45" s="75" t="s">
        <v>36</v>
      </c>
      <c r="O45" s="177"/>
      <c r="P45" s="177"/>
    </row>
    <row r="46" spans="1:16" s="176" customFormat="1" ht="13.5" customHeight="1" x14ac:dyDescent="0.2">
      <c r="A46" s="142"/>
      <c r="B46" s="151"/>
      <c r="C46" s="127"/>
      <c r="D46" s="127"/>
      <c r="E46" s="127"/>
      <c r="F46" s="146"/>
      <c r="G46" s="146"/>
      <c r="H46" s="146"/>
      <c r="I46" s="146"/>
      <c r="J46" s="151"/>
      <c r="K46" s="127"/>
      <c r="L46" s="75"/>
      <c r="O46" s="177"/>
      <c r="P46" s="177"/>
    </row>
    <row r="47" spans="1:16" x14ac:dyDescent="0.25">
      <c r="A47" s="43">
        <v>63</v>
      </c>
      <c r="B47" s="15" t="s">
        <v>991</v>
      </c>
      <c r="C47" s="19" t="s">
        <v>423</v>
      </c>
      <c r="D47" s="19" t="s">
        <v>1047</v>
      </c>
      <c r="E47" s="23"/>
      <c r="F47" s="23">
        <v>400000</v>
      </c>
      <c r="G47" s="23"/>
      <c r="H47" s="23"/>
      <c r="I47" s="23">
        <v>500000</v>
      </c>
      <c r="J47" s="15" t="s">
        <v>426</v>
      </c>
      <c r="K47" s="19" t="s">
        <v>291</v>
      </c>
      <c r="L47" s="19" t="s">
        <v>36</v>
      </c>
    </row>
    <row r="48" spans="1:16" x14ac:dyDescent="0.25">
      <c r="A48" s="43"/>
      <c r="B48" s="15" t="s">
        <v>1046</v>
      </c>
      <c r="C48" s="19" t="s">
        <v>424</v>
      </c>
      <c r="D48" s="19" t="s">
        <v>1048</v>
      </c>
      <c r="E48" s="23"/>
      <c r="F48" s="23"/>
      <c r="G48" s="23"/>
      <c r="H48" s="23"/>
      <c r="I48" s="23"/>
      <c r="J48" s="15" t="s">
        <v>1049</v>
      </c>
      <c r="K48" s="19" t="s">
        <v>428</v>
      </c>
      <c r="L48" s="24"/>
    </row>
    <row r="49" spans="1:24" x14ac:dyDescent="0.25">
      <c r="A49" s="43"/>
      <c r="C49" s="19"/>
      <c r="D49" s="19" t="s">
        <v>468</v>
      </c>
      <c r="E49" s="23"/>
      <c r="F49" s="23"/>
      <c r="G49" s="23"/>
      <c r="H49" s="23"/>
      <c r="I49" s="23"/>
      <c r="K49" s="19"/>
      <c r="L49" s="19"/>
    </row>
    <row r="50" spans="1:24" x14ac:dyDescent="0.25">
      <c r="A50" s="43"/>
      <c r="B50" s="39"/>
      <c r="C50" s="19"/>
      <c r="D50" s="19" t="s">
        <v>806</v>
      </c>
      <c r="E50" s="21"/>
      <c r="F50" s="21"/>
      <c r="G50" s="21"/>
      <c r="H50" s="21"/>
      <c r="I50" s="21"/>
      <c r="J50" s="39"/>
      <c r="K50" s="19"/>
      <c r="L50" s="19"/>
    </row>
    <row r="51" spans="1:24" x14ac:dyDescent="0.25">
      <c r="A51" s="43"/>
      <c r="B51" s="39"/>
      <c r="C51" s="19"/>
      <c r="D51" s="19"/>
      <c r="E51" s="21"/>
      <c r="F51" s="21"/>
      <c r="G51" s="21"/>
      <c r="H51" s="21"/>
      <c r="I51" s="21"/>
      <c r="J51" s="39"/>
      <c r="K51" s="19"/>
      <c r="L51" s="19"/>
    </row>
    <row r="52" spans="1:24" x14ac:dyDescent="0.25">
      <c r="A52" s="43">
        <v>64</v>
      </c>
      <c r="B52" s="15" t="s">
        <v>1059</v>
      </c>
      <c r="C52" s="19" t="s">
        <v>423</v>
      </c>
      <c r="D52" s="19" t="s">
        <v>1047</v>
      </c>
      <c r="E52" s="21"/>
      <c r="F52" s="23">
        <v>396000</v>
      </c>
      <c r="G52" s="21"/>
      <c r="H52" s="21"/>
      <c r="I52" s="21"/>
      <c r="J52" s="15" t="s">
        <v>426</v>
      </c>
      <c r="K52" s="19" t="s">
        <v>291</v>
      </c>
      <c r="L52" s="19" t="s">
        <v>36</v>
      </c>
    </row>
    <row r="53" spans="1:24" x14ac:dyDescent="0.25">
      <c r="A53" s="43"/>
      <c r="B53" s="15" t="s">
        <v>1406</v>
      </c>
      <c r="C53" s="19" t="s">
        <v>424</v>
      </c>
      <c r="D53" s="19" t="s">
        <v>1050</v>
      </c>
      <c r="E53" s="21"/>
      <c r="F53" s="21"/>
      <c r="G53" s="21"/>
      <c r="H53" s="21"/>
      <c r="I53" s="21"/>
      <c r="J53" s="15" t="s">
        <v>1049</v>
      </c>
      <c r="K53" s="19" t="s">
        <v>428</v>
      </c>
      <c r="L53" s="24"/>
    </row>
    <row r="54" spans="1:24" x14ac:dyDescent="0.25">
      <c r="A54" s="43"/>
      <c r="C54" s="19"/>
      <c r="D54" s="19" t="s">
        <v>468</v>
      </c>
      <c r="E54" s="21"/>
      <c r="F54" s="21"/>
      <c r="G54" s="21"/>
      <c r="H54" s="21"/>
      <c r="I54" s="21"/>
      <c r="K54" s="19"/>
      <c r="L54" s="19"/>
    </row>
    <row r="55" spans="1:24" x14ac:dyDescent="0.25">
      <c r="A55" s="43"/>
      <c r="B55" s="19"/>
      <c r="C55" s="19"/>
      <c r="D55" s="19" t="s">
        <v>806</v>
      </c>
      <c r="E55" s="21"/>
      <c r="F55" s="21"/>
      <c r="G55" s="21"/>
      <c r="H55" s="21"/>
      <c r="I55" s="21"/>
      <c r="J55" s="19"/>
      <c r="K55" s="19"/>
      <c r="L55" s="19"/>
    </row>
    <row r="56" spans="1:24" s="39" customFormat="1" x14ac:dyDescent="0.25">
      <c r="A56" s="43"/>
      <c r="B56" s="19"/>
      <c r="C56" s="19"/>
      <c r="D56" s="19"/>
      <c r="E56" s="23"/>
      <c r="F56" s="21"/>
      <c r="G56" s="21"/>
      <c r="H56" s="21"/>
      <c r="I56" s="21"/>
      <c r="J56" s="19"/>
      <c r="K56" s="19"/>
      <c r="L56" s="19"/>
    </row>
    <row r="57" spans="1:24" s="176" customFormat="1" ht="51.75" customHeight="1" x14ac:dyDescent="0.2">
      <c r="A57" s="142">
        <v>65</v>
      </c>
      <c r="B57" s="127" t="s">
        <v>1877</v>
      </c>
      <c r="C57" s="127" t="s">
        <v>1724</v>
      </c>
      <c r="D57" s="127" t="s">
        <v>1878</v>
      </c>
      <c r="E57" s="127"/>
      <c r="F57" s="146"/>
      <c r="G57" s="146">
        <v>1000000</v>
      </c>
      <c r="H57" s="146"/>
      <c r="I57" s="146"/>
      <c r="J57" s="127" t="s">
        <v>1747</v>
      </c>
      <c r="K57" s="127" t="s">
        <v>1727</v>
      </c>
      <c r="L57" s="75" t="s">
        <v>36</v>
      </c>
      <c r="N57" s="177"/>
      <c r="O57" s="177"/>
      <c r="P57" s="177"/>
    </row>
    <row r="58" spans="1:24" s="176" customFormat="1" ht="24.75" customHeight="1" x14ac:dyDescent="0.2">
      <c r="A58" s="142"/>
      <c r="B58" s="127"/>
      <c r="C58" s="127"/>
      <c r="D58" s="127"/>
      <c r="E58" s="127"/>
      <c r="F58" s="146"/>
      <c r="G58" s="146"/>
      <c r="H58" s="146"/>
      <c r="I58" s="146"/>
      <c r="J58" s="127"/>
      <c r="K58" s="127"/>
      <c r="L58" s="188"/>
      <c r="N58" s="177"/>
      <c r="O58" s="177"/>
      <c r="P58" s="177"/>
    </row>
    <row r="59" spans="1:24" s="46" customFormat="1" x14ac:dyDescent="0.25">
      <c r="A59" s="43"/>
      <c r="B59" s="19"/>
      <c r="C59" s="19"/>
      <c r="D59" s="19"/>
      <c r="E59" s="21"/>
      <c r="F59" s="21"/>
      <c r="G59" s="21"/>
      <c r="H59" s="21"/>
      <c r="I59" s="21"/>
      <c r="J59" s="19"/>
      <c r="K59" s="19"/>
      <c r="L59" s="24"/>
      <c r="M59" s="47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</row>
    <row r="60" spans="1:24" x14ac:dyDescent="0.25">
      <c r="A60" s="44"/>
      <c r="B60" s="46"/>
      <c r="C60" s="27"/>
      <c r="D60" s="27"/>
      <c r="E60" s="100"/>
      <c r="F60" s="100"/>
      <c r="G60" s="100"/>
      <c r="H60" s="100"/>
      <c r="I60" s="100"/>
      <c r="J60" s="46"/>
      <c r="K60" s="27"/>
      <c r="L60" s="27"/>
    </row>
    <row r="61" spans="1:24" s="39" customFormat="1" ht="18.75" customHeight="1" x14ac:dyDescent="0.25">
      <c r="A61" s="38"/>
      <c r="E61" s="40"/>
      <c r="F61" s="40"/>
      <c r="G61" s="40"/>
      <c r="H61" s="40"/>
      <c r="I61" s="40"/>
      <c r="L61" s="39" t="s">
        <v>940</v>
      </c>
    </row>
    <row r="62" spans="1:24" s="39" customFormat="1" ht="18.75" customHeight="1" x14ac:dyDescent="0.25">
      <c r="A62" s="470" t="s">
        <v>0</v>
      </c>
      <c r="B62" s="470"/>
      <c r="C62" s="470"/>
      <c r="D62" s="470"/>
      <c r="E62" s="470"/>
      <c r="F62" s="470"/>
      <c r="G62" s="470"/>
      <c r="H62" s="470"/>
      <c r="I62" s="470"/>
      <c r="J62" s="470"/>
      <c r="K62" s="470"/>
      <c r="L62" s="470"/>
    </row>
    <row r="63" spans="1:24" s="39" customFormat="1" ht="18.75" customHeight="1" x14ac:dyDescent="0.25">
      <c r="A63" s="470" t="s">
        <v>1498</v>
      </c>
      <c r="B63" s="470"/>
      <c r="C63" s="470"/>
      <c r="D63" s="470"/>
      <c r="E63" s="470"/>
      <c r="F63" s="470"/>
      <c r="G63" s="470"/>
      <c r="H63" s="470"/>
      <c r="I63" s="470"/>
      <c r="J63" s="470"/>
      <c r="K63" s="470"/>
      <c r="L63" s="470"/>
    </row>
    <row r="64" spans="1:24" x14ac:dyDescent="0.25">
      <c r="A64" s="470" t="s">
        <v>1</v>
      </c>
      <c r="B64" s="470"/>
      <c r="C64" s="470"/>
      <c r="D64" s="470"/>
      <c r="E64" s="470"/>
      <c r="F64" s="470"/>
      <c r="G64" s="470"/>
      <c r="H64" s="470"/>
      <c r="I64" s="470"/>
      <c r="J64" s="470"/>
      <c r="K64" s="470"/>
      <c r="L64" s="470"/>
    </row>
    <row r="65" spans="1:16" x14ac:dyDescent="0.25">
      <c r="A65" s="471" t="s">
        <v>1437</v>
      </c>
      <c r="B65" s="471"/>
      <c r="C65" s="471"/>
      <c r="D65" s="471"/>
      <c r="E65" s="471"/>
      <c r="F65" s="471"/>
      <c r="G65" s="471"/>
      <c r="H65" s="471"/>
      <c r="I65" s="471"/>
      <c r="J65" s="471"/>
      <c r="K65" s="471"/>
      <c r="L65" s="471"/>
    </row>
    <row r="66" spans="1:16" x14ac:dyDescent="0.25">
      <c r="A66" s="359" t="s">
        <v>1446</v>
      </c>
      <c r="E66" s="22"/>
      <c r="F66" s="22"/>
      <c r="G66" s="22"/>
      <c r="H66" s="22"/>
      <c r="I66" s="22"/>
    </row>
    <row r="67" spans="1:16" x14ac:dyDescent="0.25">
      <c r="A67" s="38" t="s">
        <v>1459</v>
      </c>
      <c r="B67" s="39"/>
      <c r="C67" s="39"/>
      <c r="D67" s="39"/>
      <c r="E67" s="40"/>
      <c r="F67" s="40"/>
      <c r="G67" s="40"/>
      <c r="H67" s="40"/>
      <c r="I67" s="40"/>
      <c r="J67" s="39"/>
      <c r="K67" s="39"/>
      <c r="L67" s="39"/>
      <c r="O67" s="47"/>
    </row>
    <row r="68" spans="1:16" x14ac:dyDescent="0.25">
      <c r="A68" s="359" t="s">
        <v>1460</v>
      </c>
      <c r="E68" s="22"/>
      <c r="F68" s="22"/>
      <c r="G68" s="22"/>
      <c r="H68" s="22"/>
      <c r="I68" s="22"/>
    </row>
    <row r="69" spans="1:16" x14ac:dyDescent="0.25">
      <c r="A69" s="41"/>
      <c r="B69" s="472" t="s">
        <v>3</v>
      </c>
      <c r="C69" s="472" t="s">
        <v>4</v>
      </c>
      <c r="D69" s="14" t="s">
        <v>5</v>
      </c>
      <c r="E69" s="475" t="s">
        <v>7</v>
      </c>
      <c r="F69" s="476"/>
      <c r="G69" s="476"/>
      <c r="H69" s="476"/>
      <c r="I69" s="477"/>
      <c r="J69" s="14" t="s">
        <v>9</v>
      </c>
      <c r="K69" s="472" t="s">
        <v>10</v>
      </c>
      <c r="L69" s="14" t="s">
        <v>11</v>
      </c>
    </row>
    <row r="70" spans="1:16" x14ac:dyDescent="0.25">
      <c r="A70" s="43" t="s">
        <v>2</v>
      </c>
      <c r="B70" s="473"/>
      <c r="C70" s="473"/>
      <c r="D70" s="21" t="s">
        <v>6</v>
      </c>
      <c r="E70" s="21">
        <v>2561</v>
      </c>
      <c r="F70" s="21">
        <v>2562</v>
      </c>
      <c r="G70" s="40">
        <v>2563</v>
      </c>
      <c r="H70" s="21">
        <v>2564</v>
      </c>
      <c r="I70" s="40">
        <v>2565</v>
      </c>
      <c r="J70" s="21" t="s">
        <v>18</v>
      </c>
      <c r="K70" s="473"/>
      <c r="L70" s="21" t="s">
        <v>19</v>
      </c>
    </row>
    <row r="71" spans="1:16" x14ac:dyDescent="0.25">
      <c r="A71" s="44"/>
      <c r="B71" s="474"/>
      <c r="C71" s="474"/>
      <c r="D71" s="26"/>
      <c r="E71" s="26" t="s">
        <v>8</v>
      </c>
      <c r="F71" s="26" t="s">
        <v>8</v>
      </c>
      <c r="G71" s="45" t="s">
        <v>8</v>
      </c>
      <c r="H71" s="26" t="s">
        <v>8</v>
      </c>
      <c r="I71" s="45" t="s">
        <v>8</v>
      </c>
      <c r="J71" s="26"/>
      <c r="K71" s="474"/>
      <c r="L71" s="26"/>
    </row>
    <row r="72" spans="1:16" s="176" customFormat="1" ht="89.25" customHeight="1" x14ac:dyDescent="0.2">
      <c r="A72" s="142">
        <v>66</v>
      </c>
      <c r="B72" s="136" t="s">
        <v>1879</v>
      </c>
      <c r="C72" s="136" t="s">
        <v>1724</v>
      </c>
      <c r="D72" s="136" t="s">
        <v>1880</v>
      </c>
      <c r="E72" s="136"/>
      <c r="F72" s="146">
        <v>300000</v>
      </c>
      <c r="G72" s="146">
        <v>300000</v>
      </c>
      <c r="H72" s="146"/>
      <c r="I72" s="180"/>
      <c r="J72" s="127" t="s">
        <v>1749</v>
      </c>
      <c r="K72" s="127" t="s">
        <v>1727</v>
      </c>
      <c r="L72" s="181" t="s">
        <v>36</v>
      </c>
      <c r="O72" s="177"/>
      <c r="P72" s="177"/>
    </row>
    <row r="73" spans="1:16" s="176" customFormat="1" ht="87.75" customHeight="1" x14ac:dyDescent="0.2">
      <c r="A73" s="142">
        <v>67</v>
      </c>
      <c r="B73" s="127" t="s">
        <v>1881</v>
      </c>
      <c r="C73" s="127" t="s">
        <v>1770</v>
      </c>
      <c r="D73" s="127" t="s">
        <v>1882</v>
      </c>
      <c r="E73" s="127"/>
      <c r="F73" s="143">
        <v>174000</v>
      </c>
      <c r="G73" s="146"/>
      <c r="H73" s="146"/>
      <c r="I73" s="146"/>
      <c r="J73" s="127" t="s">
        <v>1853</v>
      </c>
      <c r="K73" s="127" t="s">
        <v>1727</v>
      </c>
      <c r="L73" s="75" t="s">
        <v>36</v>
      </c>
      <c r="O73" s="177"/>
      <c r="P73" s="177"/>
    </row>
    <row r="74" spans="1:16" s="176" customFormat="1" ht="70.5" customHeight="1" x14ac:dyDescent="0.2">
      <c r="A74" s="142">
        <v>68</v>
      </c>
      <c r="B74" s="127" t="s">
        <v>1874</v>
      </c>
      <c r="C74" s="127" t="s">
        <v>1724</v>
      </c>
      <c r="D74" s="127" t="s">
        <v>1875</v>
      </c>
      <c r="E74" s="127"/>
      <c r="F74" s="146">
        <v>150000</v>
      </c>
      <c r="G74" s="146">
        <v>150000</v>
      </c>
      <c r="H74" s="146"/>
      <c r="I74" s="146"/>
      <c r="J74" s="127" t="s">
        <v>1749</v>
      </c>
      <c r="K74" s="127" t="s">
        <v>1727</v>
      </c>
      <c r="L74" s="75" t="s">
        <v>36</v>
      </c>
      <c r="O74" s="177"/>
      <c r="P74" s="177"/>
    </row>
    <row r="75" spans="1:16" s="176" customFormat="1" ht="85.5" customHeight="1" x14ac:dyDescent="0.2">
      <c r="A75" s="172">
        <v>69</v>
      </c>
      <c r="B75" s="145" t="s">
        <v>1883</v>
      </c>
      <c r="C75" s="145" t="s">
        <v>1724</v>
      </c>
      <c r="D75" s="145" t="s">
        <v>1884</v>
      </c>
      <c r="E75" s="145"/>
      <c r="F75" s="148">
        <v>3565000</v>
      </c>
      <c r="G75" s="148">
        <v>3565000</v>
      </c>
      <c r="H75" s="148">
        <v>3565000</v>
      </c>
      <c r="I75" s="148"/>
      <c r="J75" s="145" t="s">
        <v>1734</v>
      </c>
      <c r="K75" s="145" t="s">
        <v>1727</v>
      </c>
      <c r="L75" s="149" t="s">
        <v>36</v>
      </c>
      <c r="M75" s="177"/>
      <c r="N75" s="177"/>
      <c r="O75" s="177"/>
      <c r="P75" s="177"/>
    </row>
    <row r="76" spans="1:16" s="39" customFormat="1" ht="18.75" customHeight="1" x14ac:dyDescent="0.25">
      <c r="A76" s="38"/>
      <c r="E76" s="40"/>
      <c r="F76" s="40"/>
      <c r="G76" s="40"/>
      <c r="H76" s="40"/>
      <c r="I76" s="40"/>
      <c r="L76" s="39" t="s">
        <v>940</v>
      </c>
    </row>
    <row r="77" spans="1:16" s="39" customFormat="1" ht="18.75" customHeight="1" x14ac:dyDescent="0.25">
      <c r="A77" s="470" t="s">
        <v>0</v>
      </c>
      <c r="B77" s="470"/>
      <c r="C77" s="470"/>
      <c r="D77" s="470"/>
      <c r="E77" s="470"/>
      <c r="F77" s="470"/>
      <c r="G77" s="470"/>
      <c r="H77" s="470"/>
      <c r="I77" s="470"/>
      <c r="J77" s="470"/>
      <c r="K77" s="470"/>
      <c r="L77" s="470"/>
    </row>
    <row r="78" spans="1:16" s="39" customFormat="1" ht="18.75" customHeight="1" x14ac:dyDescent="0.25">
      <c r="A78" s="470" t="s">
        <v>1498</v>
      </c>
      <c r="B78" s="470"/>
      <c r="C78" s="470"/>
      <c r="D78" s="470"/>
      <c r="E78" s="470"/>
      <c r="F78" s="470"/>
      <c r="G78" s="470"/>
      <c r="H78" s="470"/>
      <c r="I78" s="470"/>
      <c r="J78" s="470"/>
      <c r="K78" s="470"/>
      <c r="L78" s="470"/>
    </row>
    <row r="79" spans="1:16" x14ac:dyDescent="0.25">
      <c r="A79" s="470" t="s">
        <v>1</v>
      </c>
      <c r="B79" s="470"/>
      <c r="C79" s="470"/>
      <c r="D79" s="470"/>
      <c r="E79" s="470"/>
      <c r="F79" s="470"/>
      <c r="G79" s="470"/>
      <c r="H79" s="470"/>
      <c r="I79" s="470"/>
      <c r="J79" s="470"/>
      <c r="K79" s="470"/>
      <c r="L79" s="470"/>
    </row>
    <row r="80" spans="1:16" x14ac:dyDescent="0.25">
      <c r="A80" s="471" t="s">
        <v>1437</v>
      </c>
      <c r="B80" s="471"/>
      <c r="C80" s="471"/>
      <c r="D80" s="471"/>
      <c r="E80" s="471"/>
      <c r="F80" s="471"/>
      <c r="G80" s="471"/>
      <c r="H80" s="471"/>
      <c r="I80" s="471"/>
      <c r="J80" s="471"/>
      <c r="K80" s="471"/>
      <c r="L80" s="471"/>
    </row>
    <row r="81" spans="1:24" x14ac:dyDescent="0.25">
      <c r="A81" s="359" t="s">
        <v>1446</v>
      </c>
      <c r="E81" s="22"/>
      <c r="F81" s="22"/>
      <c r="G81" s="22"/>
      <c r="H81" s="22"/>
      <c r="I81" s="22"/>
    </row>
    <row r="82" spans="1:24" x14ac:dyDescent="0.25">
      <c r="A82" s="38" t="s">
        <v>1459</v>
      </c>
      <c r="B82" s="39"/>
      <c r="C82" s="39"/>
      <c r="D82" s="39"/>
      <c r="E82" s="40"/>
      <c r="F82" s="40"/>
      <c r="G82" s="40"/>
      <c r="H82" s="40"/>
      <c r="I82" s="40"/>
      <c r="J82" s="39"/>
      <c r="K82" s="39"/>
      <c r="L82" s="39"/>
    </row>
    <row r="83" spans="1:24" x14ac:dyDescent="0.25">
      <c r="A83" s="359" t="s">
        <v>1460</v>
      </c>
      <c r="E83" s="22"/>
      <c r="F83" s="22"/>
      <c r="G83" s="22"/>
      <c r="H83" s="22"/>
      <c r="I83" s="22"/>
    </row>
    <row r="84" spans="1:24" x14ac:dyDescent="0.25">
      <c r="A84" s="41"/>
      <c r="B84" s="472" t="s">
        <v>3</v>
      </c>
      <c r="C84" s="472" t="s">
        <v>4</v>
      </c>
      <c r="D84" s="14" t="s">
        <v>5</v>
      </c>
      <c r="E84" s="475" t="s">
        <v>7</v>
      </c>
      <c r="F84" s="476"/>
      <c r="G84" s="476"/>
      <c r="H84" s="476"/>
      <c r="I84" s="477"/>
      <c r="J84" s="14" t="s">
        <v>9</v>
      </c>
      <c r="K84" s="472" t="s">
        <v>10</v>
      </c>
      <c r="L84" s="14" t="s">
        <v>11</v>
      </c>
    </row>
    <row r="85" spans="1:24" x14ac:dyDescent="0.25">
      <c r="A85" s="43" t="s">
        <v>2</v>
      </c>
      <c r="B85" s="473"/>
      <c r="C85" s="473"/>
      <c r="D85" s="21" t="s">
        <v>6</v>
      </c>
      <c r="E85" s="21">
        <v>2561</v>
      </c>
      <c r="F85" s="21">
        <v>2562</v>
      </c>
      <c r="G85" s="40">
        <v>2563</v>
      </c>
      <c r="H85" s="21">
        <v>2564</v>
      </c>
      <c r="I85" s="40">
        <v>2565</v>
      </c>
      <c r="J85" s="21" t="s">
        <v>18</v>
      </c>
      <c r="K85" s="473"/>
      <c r="L85" s="21" t="s">
        <v>19</v>
      </c>
    </row>
    <row r="86" spans="1:24" x14ac:dyDescent="0.25">
      <c r="A86" s="44"/>
      <c r="B86" s="474"/>
      <c r="C86" s="474"/>
      <c r="D86" s="26"/>
      <c r="E86" s="26" t="s">
        <v>8</v>
      </c>
      <c r="F86" s="26" t="s">
        <v>8</v>
      </c>
      <c r="G86" s="45" t="s">
        <v>8</v>
      </c>
      <c r="H86" s="26" t="s">
        <v>8</v>
      </c>
      <c r="I86" s="45" t="s">
        <v>8</v>
      </c>
      <c r="J86" s="26"/>
      <c r="K86" s="474"/>
      <c r="L86" s="26"/>
    </row>
    <row r="87" spans="1:24" s="39" customFormat="1" x14ac:dyDescent="0.25">
      <c r="A87" s="43">
        <v>70</v>
      </c>
      <c r="B87" s="15" t="s">
        <v>2385</v>
      </c>
      <c r="C87" s="19" t="s">
        <v>423</v>
      </c>
      <c r="D87" s="15" t="s">
        <v>2388</v>
      </c>
      <c r="E87" s="23"/>
      <c r="F87" s="18"/>
      <c r="G87" s="92">
        <v>500000</v>
      </c>
      <c r="H87" s="23"/>
      <c r="I87" s="23"/>
      <c r="J87" s="15" t="s">
        <v>2389</v>
      </c>
      <c r="K87" s="19" t="s">
        <v>2390</v>
      </c>
      <c r="L87" s="19" t="s">
        <v>36</v>
      </c>
    </row>
    <row r="88" spans="1:24" s="39" customFormat="1" x14ac:dyDescent="0.25">
      <c r="A88" s="43"/>
      <c r="B88" s="15" t="s">
        <v>2314</v>
      </c>
      <c r="C88" s="19" t="s">
        <v>1125</v>
      </c>
      <c r="D88" s="15" t="s">
        <v>2386</v>
      </c>
      <c r="E88" s="21"/>
      <c r="F88" s="22"/>
      <c r="G88" s="21"/>
      <c r="H88" s="21"/>
      <c r="I88" s="21"/>
      <c r="J88" s="15" t="s">
        <v>755</v>
      </c>
      <c r="K88" s="19" t="s">
        <v>2391</v>
      </c>
      <c r="L88" s="24"/>
    </row>
    <row r="89" spans="1:24" s="46" customFormat="1" x14ac:dyDescent="0.25">
      <c r="A89" s="43"/>
      <c r="B89" s="19"/>
      <c r="C89" s="19" t="s">
        <v>388</v>
      </c>
      <c r="D89" s="19" t="s">
        <v>2387</v>
      </c>
      <c r="E89" s="21"/>
      <c r="F89" s="21"/>
      <c r="G89" s="21"/>
      <c r="H89" s="21"/>
      <c r="I89" s="21"/>
      <c r="J89" s="19"/>
      <c r="K89" s="19"/>
      <c r="L89" s="24"/>
      <c r="M89" s="47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</row>
    <row r="90" spans="1:24" s="39" customFormat="1" x14ac:dyDescent="0.25">
      <c r="A90" s="43"/>
      <c r="B90" s="47"/>
      <c r="C90" s="19"/>
      <c r="D90" s="24"/>
      <c r="E90" s="21"/>
      <c r="F90" s="21"/>
      <c r="G90" s="21"/>
      <c r="H90" s="21"/>
      <c r="I90" s="21"/>
      <c r="K90" s="19"/>
      <c r="L90" s="24"/>
    </row>
    <row r="91" spans="1:24" x14ac:dyDescent="0.25">
      <c r="A91" s="43">
        <v>71</v>
      </c>
      <c r="B91" s="47" t="s">
        <v>1885</v>
      </c>
      <c r="C91" s="19" t="s">
        <v>1264</v>
      </c>
      <c r="D91" s="24" t="s">
        <v>1887</v>
      </c>
      <c r="E91" s="23"/>
      <c r="F91" s="21"/>
      <c r="G91" s="182">
        <v>1700000</v>
      </c>
      <c r="H91" s="21"/>
      <c r="I91" s="21"/>
      <c r="J91" s="39" t="s">
        <v>1888</v>
      </c>
      <c r="K91" s="19" t="s">
        <v>1266</v>
      </c>
      <c r="L91" s="19" t="s">
        <v>1237</v>
      </c>
    </row>
    <row r="92" spans="1:24" x14ac:dyDescent="0.25">
      <c r="A92" s="43"/>
      <c r="B92" s="15" t="s">
        <v>1886</v>
      </c>
      <c r="C92" s="19" t="s">
        <v>1265</v>
      </c>
      <c r="D92" s="19" t="s">
        <v>1886</v>
      </c>
      <c r="E92" s="23"/>
      <c r="F92" s="23"/>
      <c r="G92" s="23"/>
      <c r="H92" s="23"/>
      <c r="I92" s="23"/>
      <c r="J92" s="15" t="s">
        <v>1889</v>
      </c>
      <c r="K92" s="19" t="s">
        <v>1267</v>
      </c>
      <c r="L92" s="19"/>
      <c r="R92" s="39"/>
    </row>
    <row r="93" spans="1:24" x14ac:dyDescent="0.25">
      <c r="A93" s="43"/>
      <c r="B93" s="19"/>
      <c r="C93" s="19" t="s">
        <v>456</v>
      </c>
      <c r="D93" s="19"/>
      <c r="E93" s="23"/>
      <c r="F93" s="23"/>
      <c r="G93" s="23"/>
      <c r="H93" s="23"/>
      <c r="I93" s="23"/>
      <c r="J93" s="39"/>
      <c r="K93" s="19"/>
      <c r="L93" s="19"/>
    </row>
    <row r="94" spans="1:24" x14ac:dyDescent="0.25">
      <c r="A94" s="43"/>
      <c r="B94" s="19"/>
      <c r="C94" s="19"/>
      <c r="D94" s="19"/>
      <c r="E94" s="23"/>
      <c r="F94" s="23"/>
      <c r="G94" s="23"/>
      <c r="H94" s="23"/>
      <c r="I94" s="23"/>
      <c r="J94" s="39"/>
      <c r="K94" s="19"/>
      <c r="L94" s="19"/>
    </row>
    <row r="95" spans="1:24" s="176" customFormat="1" ht="89.25" customHeight="1" x14ac:dyDescent="0.2">
      <c r="A95" s="142">
        <v>72</v>
      </c>
      <c r="B95" s="127" t="s">
        <v>1890</v>
      </c>
      <c r="C95" s="127" t="s">
        <v>1724</v>
      </c>
      <c r="D95" s="127" t="s">
        <v>1891</v>
      </c>
      <c r="E95" s="127"/>
      <c r="F95" s="146">
        <v>500000</v>
      </c>
      <c r="G95" s="146">
        <v>500000</v>
      </c>
      <c r="H95" s="146">
        <v>500000</v>
      </c>
      <c r="I95" s="146"/>
      <c r="J95" s="127" t="s">
        <v>1749</v>
      </c>
      <c r="K95" s="127" t="s">
        <v>1727</v>
      </c>
      <c r="L95" s="75" t="s">
        <v>36</v>
      </c>
      <c r="M95" s="179"/>
      <c r="O95" s="177"/>
      <c r="P95" s="177"/>
    </row>
    <row r="96" spans="1:24" s="176" customFormat="1" ht="51" customHeight="1" x14ac:dyDescent="0.2">
      <c r="A96" s="142">
        <v>73</v>
      </c>
      <c r="B96" s="127" t="s">
        <v>1892</v>
      </c>
      <c r="C96" s="127" t="s">
        <v>1724</v>
      </c>
      <c r="D96" s="127" t="s">
        <v>1893</v>
      </c>
      <c r="E96" s="127"/>
      <c r="F96" s="146"/>
      <c r="G96" s="146">
        <v>200000</v>
      </c>
      <c r="H96" s="146">
        <v>200000</v>
      </c>
      <c r="I96" s="146"/>
      <c r="J96" s="127" t="s">
        <v>1751</v>
      </c>
      <c r="K96" s="127" t="s">
        <v>1727</v>
      </c>
      <c r="L96" s="75" t="s">
        <v>36</v>
      </c>
      <c r="O96" s="177"/>
      <c r="P96" s="177"/>
    </row>
    <row r="97" spans="1:16" x14ac:dyDescent="0.25">
      <c r="A97" s="44"/>
      <c r="B97" s="46"/>
      <c r="C97" s="27"/>
      <c r="D97" s="46"/>
      <c r="E97" s="100"/>
      <c r="F97" s="406"/>
      <c r="G97" s="100"/>
      <c r="H97" s="100"/>
      <c r="I97" s="100"/>
      <c r="J97" s="46"/>
      <c r="K97" s="27"/>
      <c r="L97" s="27"/>
    </row>
    <row r="98" spans="1:16" x14ac:dyDescent="0.25">
      <c r="A98" s="38"/>
      <c r="B98" s="39"/>
      <c r="C98" s="39"/>
      <c r="D98" s="39"/>
      <c r="E98" s="88"/>
      <c r="F98" s="88"/>
      <c r="G98" s="88"/>
      <c r="H98" s="88"/>
      <c r="I98" s="88"/>
      <c r="J98" s="39"/>
      <c r="K98" s="39"/>
      <c r="L98" s="39"/>
    </row>
    <row r="99" spans="1:16" x14ac:dyDescent="0.25">
      <c r="A99" s="38"/>
      <c r="B99" s="39"/>
      <c r="C99" s="39"/>
      <c r="D99" s="39"/>
      <c r="E99" s="88"/>
      <c r="F99" s="88"/>
      <c r="G99" s="88"/>
      <c r="H99" s="88"/>
      <c r="I99" s="88"/>
      <c r="J99" s="39"/>
      <c r="K99" s="39"/>
      <c r="L99" s="39"/>
    </row>
    <row r="100" spans="1:16" x14ac:dyDescent="0.25">
      <c r="A100" s="38"/>
      <c r="B100" s="39"/>
      <c r="C100" s="39"/>
      <c r="D100" s="39"/>
      <c r="E100" s="88"/>
      <c r="F100" s="88"/>
      <c r="G100" s="88"/>
      <c r="H100" s="88"/>
      <c r="I100" s="88"/>
      <c r="J100" s="39"/>
      <c r="K100" s="39"/>
      <c r="L100" s="39"/>
    </row>
    <row r="101" spans="1:16" s="39" customFormat="1" ht="18.75" customHeight="1" x14ac:dyDescent="0.25">
      <c r="A101" s="38"/>
      <c r="E101" s="40"/>
      <c r="F101" s="40"/>
      <c r="G101" s="40"/>
      <c r="H101" s="40"/>
      <c r="I101" s="40"/>
      <c r="L101" s="39" t="s">
        <v>940</v>
      </c>
    </row>
    <row r="102" spans="1:16" s="39" customFormat="1" ht="18.75" customHeight="1" x14ac:dyDescent="0.25">
      <c r="A102" s="470" t="s">
        <v>0</v>
      </c>
      <c r="B102" s="470"/>
      <c r="C102" s="470"/>
      <c r="D102" s="470"/>
      <c r="E102" s="470"/>
      <c r="F102" s="470"/>
      <c r="G102" s="470"/>
      <c r="H102" s="470"/>
      <c r="I102" s="470"/>
      <c r="J102" s="470"/>
      <c r="K102" s="470"/>
      <c r="L102" s="470"/>
    </row>
    <row r="103" spans="1:16" s="39" customFormat="1" ht="18.75" customHeight="1" x14ac:dyDescent="0.25">
      <c r="A103" s="470" t="s">
        <v>1498</v>
      </c>
      <c r="B103" s="470"/>
      <c r="C103" s="470"/>
      <c r="D103" s="470"/>
      <c r="E103" s="470"/>
      <c r="F103" s="470"/>
      <c r="G103" s="470"/>
      <c r="H103" s="470"/>
      <c r="I103" s="470"/>
      <c r="J103" s="470"/>
      <c r="K103" s="470"/>
      <c r="L103" s="470"/>
    </row>
    <row r="104" spans="1:16" x14ac:dyDescent="0.25">
      <c r="A104" s="470" t="s">
        <v>1</v>
      </c>
      <c r="B104" s="470"/>
      <c r="C104" s="470"/>
      <c r="D104" s="470"/>
      <c r="E104" s="470"/>
      <c r="F104" s="470"/>
      <c r="G104" s="470"/>
      <c r="H104" s="470"/>
      <c r="I104" s="470"/>
      <c r="J104" s="470"/>
      <c r="K104" s="470"/>
      <c r="L104" s="470"/>
    </row>
    <row r="105" spans="1:16" x14ac:dyDescent="0.25">
      <c r="A105" s="471" t="s">
        <v>1437</v>
      </c>
      <c r="B105" s="471"/>
      <c r="C105" s="471"/>
      <c r="D105" s="471"/>
      <c r="E105" s="471"/>
      <c r="F105" s="471"/>
      <c r="G105" s="471"/>
      <c r="H105" s="471"/>
      <c r="I105" s="471"/>
      <c r="J105" s="471"/>
      <c r="K105" s="471"/>
      <c r="L105" s="471"/>
    </row>
    <row r="106" spans="1:16" x14ac:dyDescent="0.25">
      <c r="A106" s="359" t="s">
        <v>1446</v>
      </c>
      <c r="E106" s="22"/>
      <c r="F106" s="22"/>
      <c r="G106" s="22"/>
      <c r="H106" s="22"/>
      <c r="I106" s="22"/>
    </row>
    <row r="107" spans="1:16" x14ac:dyDescent="0.25">
      <c r="A107" s="38" t="s">
        <v>1459</v>
      </c>
      <c r="B107" s="39"/>
      <c r="C107" s="39"/>
      <c r="D107" s="39"/>
      <c r="E107" s="40"/>
      <c r="F107" s="40"/>
      <c r="G107" s="40"/>
      <c r="H107" s="40"/>
      <c r="I107" s="40"/>
      <c r="J107" s="39"/>
      <c r="K107" s="39"/>
      <c r="L107" s="39"/>
    </row>
    <row r="108" spans="1:16" x14ac:dyDescent="0.25">
      <c r="A108" s="359" t="s">
        <v>1460</v>
      </c>
      <c r="E108" s="22"/>
      <c r="F108" s="22"/>
      <c r="G108" s="22"/>
      <c r="H108" s="22"/>
      <c r="I108" s="22"/>
    </row>
    <row r="109" spans="1:16" x14ac:dyDescent="0.25">
      <c r="A109" s="41"/>
      <c r="B109" s="472" t="s">
        <v>3</v>
      </c>
      <c r="C109" s="472" t="s">
        <v>4</v>
      </c>
      <c r="D109" s="14" t="s">
        <v>5</v>
      </c>
      <c r="E109" s="475" t="s">
        <v>7</v>
      </c>
      <c r="F109" s="476"/>
      <c r="G109" s="476"/>
      <c r="H109" s="476"/>
      <c r="I109" s="477"/>
      <c r="J109" s="14" t="s">
        <v>9</v>
      </c>
      <c r="K109" s="472" t="s">
        <v>10</v>
      </c>
      <c r="L109" s="14" t="s">
        <v>11</v>
      </c>
    </row>
    <row r="110" spans="1:16" x14ac:dyDescent="0.25">
      <c r="A110" s="43" t="s">
        <v>2</v>
      </c>
      <c r="B110" s="473"/>
      <c r="C110" s="473"/>
      <c r="D110" s="21" t="s">
        <v>6</v>
      </c>
      <c r="E110" s="21">
        <v>2561</v>
      </c>
      <c r="F110" s="21">
        <v>2562</v>
      </c>
      <c r="G110" s="40">
        <v>2563</v>
      </c>
      <c r="H110" s="21">
        <v>2564</v>
      </c>
      <c r="I110" s="40">
        <v>2565</v>
      </c>
      <c r="J110" s="21" t="s">
        <v>18</v>
      </c>
      <c r="K110" s="473"/>
      <c r="L110" s="21" t="s">
        <v>19</v>
      </c>
    </row>
    <row r="111" spans="1:16" x14ac:dyDescent="0.25">
      <c r="A111" s="44"/>
      <c r="B111" s="474"/>
      <c r="C111" s="474"/>
      <c r="D111" s="26"/>
      <c r="E111" s="26" t="s">
        <v>8</v>
      </c>
      <c r="F111" s="26" t="s">
        <v>8</v>
      </c>
      <c r="G111" s="45" t="s">
        <v>8</v>
      </c>
      <c r="H111" s="26" t="s">
        <v>8</v>
      </c>
      <c r="I111" s="45" t="s">
        <v>8</v>
      </c>
      <c r="J111" s="26"/>
      <c r="K111" s="474"/>
      <c r="L111" s="26"/>
    </row>
    <row r="112" spans="1:16" s="176" customFormat="1" ht="71.25" customHeight="1" x14ac:dyDescent="0.2">
      <c r="A112" s="138">
        <v>74</v>
      </c>
      <c r="B112" s="127" t="s">
        <v>2392</v>
      </c>
      <c r="C112" s="127" t="s">
        <v>1770</v>
      </c>
      <c r="D112" s="127" t="s">
        <v>2393</v>
      </c>
      <c r="E112" s="127"/>
      <c r="F112" s="146">
        <v>1626000</v>
      </c>
      <c r="G112" s="146">
        <v>1626000</v>
      </c>
      <c r="H112" s="180">
        <v>1626000</v>
      </c>
      <c r="I112" s="146"/>
      <c r="J112" s="127" t="s">
        <v>1973</v>
      </c>
      <c r="K112" s="136" t="s">
        <v>1773</v>
      </c>
      <c r="L112" s="181" t="s">
        <v>36</v>
      </c>
      <c r="O112" s="177"/>
      <c r="P112" s="177"/>
    </row>
    <row r="113" spans="1:16" x14ac:dyDescent="0.25">
      <c r="A113" s="43">
        <v>75</v>
      </c>
      <c r="B113" s="19" t="s">
        <v>532</v>
      </c>
      <c r="C113" s="19" t="s">
        <v>504</v>
      </c>
      <c r="D113" s="19" t="s">
        <v>807</v>
      </c>
      <c r="E113" s="23">
        <v>660000</v>
      </c>
      <c r="F113" s="23"/>
      <c r="G113" s="23"/>
      <c r="H113" s="23"/>
      <c r="I113" s="23"/>
      <c r="J113" s="19" t="s">
        <v>533</v>
      </c>
      <c r="K113" s="19" t="s">
        <v>471</v>
      </c>
      <c r="L113" s="19" t="s">
        <v>36</v>
      </c>
      <c r="N113" s="39"/>
    </row>
    <row r="114" spans="1:16" x14ac:dyDescent="0.25">
      <c r="A114" s="43"/>
      <c r="B114" s="15" t="s">
        <v>811</v>
      </c>
      <c r="C114" s="19" t="s">
        <v>521</v>
      </c>
      <c r="D114" s="15" t="s">
        <v>808</v>
      </c>
      <c r="E114" s="21"/>
      <c r="F114" s="22"/>
      <c r="G114" s="21"/>
      <c r="H114" s="21"/>
      <c r="I114" s="21"/>
      <c r="J114" s="19" t="s">
        <v>534</v>
      </c>
      <c r="K114" s="19" t="s">
        <v>508</v>
      </c>
      <c r="L114" s="19"/>
    </row>
    <row r="115" spans="1:16" x14ac:dyDescent="0.25">
      <c r="A115" s="43"/>
      <c r="B115" s="19" t="s">
        <v>418</v>
      </c>
      <c r="C115" s="19"/>
      <c r="D115" s="39" t="s">
        <v>809</v>
      </c>
      <c r="E115" s="21"/>
      <c r="F115" s="40"/>
      <c r="G115" s="21"/>
      <c r="H115" s="21"/>
      <c r="I115" s="21"/>
      <c r="J115" s="19"/>
      <c r="K115" s="19"/>
      <c r="L115" s="19"/>
    </row>
    <row r="116" spans="1:16" x14ac:dyDescent="0.25">
      <c r="A116" s="43"/>
      <c r="C116" s="19"/>
      <c r="E116" s="23"/>
      <c r="F116" s="22"/>
      <c r="G116" s="21"/>
      <c r="H116" s="21"/>
      <c r="I116" s="21"/>
      <c r="J116" s="19"/>
      <c r="K116" s="19"/>
      <c r="L116" s="19"/>
    </row>
    <row r="117" spans="1:16" x14ac:dyDescent="0.25">
      <c r="A117" s="43">
        <v>76</v>
      </c>
      <c r="B117" s="15" t="s">
        <v>896</v>
      </c>
      <c r="C117" s="19" t="s">
        <v>979</v>
      </c>
      <c r="D117" s="15" t="s">
        <v>981</v>
      </c>
      <c r="E117" s="23">
        <v>1050000</v>
      </c>
      <c r="F117" s="22"/>
      <c r="G117" s="21"/>
      <c r="H117" s="21"/>
      <c r="I117" s="21"/>
      <c r="J117" s="19" t="s">
        <v>984</v>
      </c>
      <c r="K117" s="19" t="s">
        <v>986</v>
      </c>
      <c r="L117" s="19" t="s">
        <v>36</v>
      </c>
    </row>
    <row r="118" spans="1:16" x14ac:dyDescent="0.25">
      <c r="A118" s="43"/>
      <c r="B118" s="15" t="s">
        <v>1378</v>
      </c>
      <c r="C118" s="19" t="s">
        <v>980</v>
      </c>
      <c r="D118" s="15" t="s">
        <v>982</v>
      </c>
      <c r="E118" s="21"/>
      <c r="F118" s="22"/>
      <c r="G118" s="21"/>
      <c r="H118" s="21"/>
      <c r="I118" s="21"/>
      <c r="J118" s="19" t="s">
        <v>985</v>
      </c>
      <c r="K118" s="19" t="s">
        <v>987</v>
      </c>
      <c r="L118" s="24"/>
      <c r="N118" s="39"/>
    </row>
    <row r="119" spans="1:16" x14ac:dyDescent="0.25">
      <c r="A119" s="43"/>
      <c r="C119" s="19"/>
      <c r="D119" s="15" t="s">
        <v>748</v>
      </c>
      <c r="E119" s="23"/>
      <c r="F119" s="18"/>
      <c r="G119" s="23"/>
      <c r="H119" s="23"/>
      <c r="I119" s="23"/>
      <c r="J119" s="19"/>
      <c r="K119" s="19"/>
      <c r="L119" s="19"/>
      <c r="O119" s="39"/>
    </row>
    <row r="120" spans="1:16" x14ac:dyDescent="0.25">
      <c r="A120" s="43"/>
      <c r="B120" s="19"/>
      <c r="C120" s="19"/>
      <c r="D120" s="19" t="s">
        <v>983</v>
      </c>
      <c r="E120" s="21"/>
      <c r="F120" s="21"/>
      <c r="G120" s="21"/>
      <c r="H120" s="21"/>
      <c r="I120" s="21"/>
      <c r="J120" s="24"/>
      <c r="K120" s="19"/>
      <c r="L120" s="19"/>
      <c r="O120" s="39"/>
    </row>
    <row r="121" spans="1:16" x14ac:dyDescent="0.25">
      <c r="A121" s="141"/>
      <c r="B121" s="19"/>
      <c r="C121" s="19"/>
      <c r="D121" s="19"/>
      <c r="E121" s="21"/>
      <c r="F121" s="21"/>
      <c r="G121" s="21"/>
      <c r="H121" s="21"/>
      <c r="I121" s="21"/>
      <c r="J121" s="24"/>
      <c r="K121" s="19"/>
      <c r="L121" s="19"/>
      <c r="O121" s="39"/>
    </row>
    <row r="122" spans="1:16" x14ac:dyDescent="0.25">
      <c r="A122" s="43">
        <v>77</v>
      </c>
      <c r="B122" s="15" t="s">
        <v>1051</v>
      </c>
      <c r="C122" s="19" t="s">
        <v>979</v>
      </c>
      <c r="D122" s="15" t="s">
        <v>768</v>
      </c>
      <c r="E122" s="23"/>
      <c r="F122" s="18">
        <v>250000</v>
      </c>
      <c r="G122" s="23"/>
      <c r="H122" s="23"/>
      <c r="I122" s="23"/>
      <c r="J122" s="19" t="s">
        <v>1057</v>
      </c>
      <c r="K122" s="19" t="s">
        <v>1028</v>
      </c>
      <c r="L122" s="19" t="s">
        <v>36</v>
      </c>
    </row>
    <row r="123" spans="1:16" x14ac:dyDescent="0.25">
      <c r="A123" s="43"/>
      <c r="B123" s="15" t="s">
        <v>1052</v>
      </c>
      <c r="C123" s="19" t="s">
        <v>980</v>
      </c>
      <c r="D123" s="15" t="s">
        <v>1055</v>
      </c>
      <c r="E123" s="23"/>
      <c r="F123" s="18"/>
      <c r="G123" s="23"/>
      <c r="H123" s="23"/>
      <c r="I123" s="23"/>
      <c r="J123" s="19" t="s">
        <v>1476</v>
      </c>
      <c r="K123" s="19" t="s">
        <v>1058</v>
      </c>
      <c r="L123" s="24"/>
    </row>
    <row r="124" spans="1:16" x14ac:dyDescent="0.25">
      <c r="A124" s="43"/>
      <c r="B124" s="39" t="s">
        <v>1053</v>
      </c>
      <c r="C124" s="19" t="s">
        <v>1054</v>
      </c>
      <c r="D124" s="39" t="s">
        <v>1056</v>
      </c>
      <c r="E124" s="21"/>
      <c r="F124" s="40"/>
      <c r="G124" s="21"/>
      <c r="H124" s="21"/>
      <c r="I124" s="21"/>
      <c r="J124" s="19"/>
      <c r="K124" s="19"/>
      <c r="L124" s="24"/>
    </row>
    <row r="125" spans="1:16" x14ac:dyDescent="0.25">
      <c r="A125" s="141"/>
      <c r="B125" s="39"/>
      <c r="C125" s="19"/>
      <c r="D125" s="39"/>
      <c r="E125" s="21"/>
      <c r="F125" s="40"/>
      <c r="G125" s="21"/>
      <c r="H125" s="21"/>
      <c r="I125" s="21"/>
      <c r="J125" s="24"/>
      <c r="K125" s="19"/>
      <c r="L125" s="39"/>
    </row>
    <row r="126" spans="1:16" s="176" customFormat="1" ht="55.5" customHeight="1" x14ac:dyDescent="0.2">
      <c r="A126" s="172">
        <v>78</v>
      </c>
      <c r="B126" s="145" t="s">
        <v>1903</v>
      </c>
      <c r="C126" s="145" t="s">
        <v>1724</v>
      </c>
      <c r="D126" s="145" t="s">
        <v>1767</v>
      </c>
      <c r="E126" s="145"/>
      <c r="F126" s="148">
        <v>500000</v>
      </c>
      <c r="G126" s="148">
        <v>500000</v>
      </c>
      <c r="H126" s="148">
        <v>500000</v>
      </c>
      <c r="I126" s="148"/>
      <c r="J126" s="145" t="s">
        <v>1763</v>
      </c>
      <c r="K126" s="145" t="s">
        <v>1727</v>
      </c>
      <c r="L126" s="149" t="s">
        <v>36</v>
      </c>
      <c r="O126" s="177"/>
      <c r="P126" s="177"/>
    </row>
    <row r="127" spans="1:16" s="39" customFormat="1" ht="18.75" customHeight="1" x14ac:dyDescent="0.25">
      <c r="A127" s="38"/>
      <c r="E127" s="40"/>
      <c r="F127" s="40"/>
      <c r="G127" s="40"/>
      <c r="H127" s="40"/>
      <c r="I127" s="40"/>
      <c r="L127" s="39" t="s">
        <v>940</v>
      </c>
    </row>
    <row r="128" spans="1:16" s="39" customFormat="1" ht="18.75" customHeight="1" x14ac:dyDescent="0.25">
      <c r="A128" s="470" t="s">
        <v>0</v>
      </c>
      <c r="B128" s="470"/>
      <c r="C128" s="470"/>
      <c r="D128" s="470"/>
      <c r="E128" s="470"/>
      <c r="F128" s="470"/>
      <c r="G128" s="470"/>
      <c r="H128" s="470"/>
      <c r="I128" s="470"/>
      <c r="J128" s="470"/>
      <c r="K128" s="470"/>
      <c r="L128" s="470"/>
    </row>
    <row r="129" spans="1:16" s="39" customFormat="1" ht="18.75" customHeight="1" x14ac:dyDescent="0.25">
      <c r="A129" s="470" t="s">
        <v>1498</v>
      </c>
      <c r="B129" s="470"/>
      <c r="C129" s="470"/>
      <c r="D129" s="470"/>
      <c r="E129" s="470"/>
      <c r="F129" s="470"/>
      <c r="G129" s="470"/>
      <c r="H129" s="470"/>
      <c r="I129" s="470"/>
      <c r="J129" s="470"/>
      <c r="K129" s="470"/>
      <c r="L129" s="470"/>
    </row>
    <row r="130" spans="1:16" x14ac:dyDescent="0.25">
      <c r="A130" s="470" t="s">
        <v>1</v>
      </c>
      <c r="B130" s="470"/>
      <c r="C130" s="470"/>
      <c r="D130" s="470"/>
      <c r="E130" s="470"/>
      <c r="F130" s="470"/>
      <c r="G130" s="470"/>
      <c r="H130" s="470"/>
      <c r="I130" s="470"/>
      <c r="J130" s="470"/>
      <c r="K130" s="470"/>
      <c r="L130" s="470"/>
    </row>
    <row r="131" spans="1:16" x14ac:dyDescent="0.25">
      <c r="A131" s="471" t="s">
        <v>1437</v>
      </c>
      <c r="B131" s="471"/>
      <c r="C131" s="471"/>
      <c r="D131" s="471"/>
      <c r="E131" s="471"/>
      <c r="F131" s="471"/>
      <c r="G131" s="471"/>
      <c r="H131" s="471"/>
      <c r="I131" s="471"/>
      <c r="J131" s="471"/>
      <c r="K131" s="471"/>
      <c r="L131" s="471"/>
    </row>
    <row r="132" spans="1:16" x14ac:dyDescent="0.25">
      <c r="A132" s="359" t="s">
        <v>1446</v>
      </c>
      <c r="E132" s="22"/>
      <c r="F132" s="22"/>
      <c r="G132" s="22"/>
      <c r="H132" s="22"/>
      <c r="I132" s="22"/>
    </row>
    <row r="133" spans="1:16" x14ac:dyDescent="0.25">
      <c r="A133" s="38" t="s">
        <v>1459</v>
      </c>
      <c r="B133" s="39"/>
      <c r="C133" s="39"/>
      <c r="D133" s="39"/>
      <c r="E133" s="40"/>
      <c r="F133" s="40"/>
      <c r="G133" s="40"/>
      <c r="H133" s="40"/>
      <c r="I133" s="40"/>
      <c r="J133" s="39"/>
      <c r="K133" s="39"/>
      <c r="L133" s="39"/>
    </row>
    <row r="134" spans="1:16" x14ac:dyDescent="0.25">
      <c r="A134" s="359" t="s">
        <v>1460</v>
      </c>
      <c r="E134" s="22"/>
      <c r="F134" s="22"/>
      <c r="G134" s="22"/>
      <c r="H134" s="22"/>
      <c r="I134" s="22"/>
    </row>
    <row r="135" spans="1:16" x14ac:dyDescent="0.25">
      <c r="A135" s="41"/>
      <c r="B135" s="472" t="s">
        <v>3</v>
      </c>
      <c r="C135" s="472" t="s">
        <v>4</v>
      </c>
      <c r="D135" s="14" t="s">
        <v>5</v>
      </c>
      <c r="E135" s="475" t="s">
        <v>7</v>
      </c>
      <c r="F135" s="476"/>
      <c r="G135" s="476"/>
      <c r="H135" s="476"/>
      <c r="I135" s="477"/>
      <c r="J135" s="14" t="s">
        <v>9</v>
      </c>
      <c r="K135" s="472" t="s">
        <v>10</v>
      </c>
      <c r="L135" s="14" t="s">
        <v>11</v>
      </c>
    </row>
    <row r="136" spans="1:16" x14ac:dyDescent="0.25">
      <c r="A136" s="43" t="s">
        <v>2</v>
      </c>
      <c r="B136" s="473"/>
      <c r="C136" s="473"/>
      <c r="D136" s="21" t="s">
        <v>6</v>
      </c>
      <c r="E136" s="21">
        <v>2561</v>
      </c>
      <c r="F136" s="21">
        <v>2562</v>
      </c>
      <c r="G136" s="40">
        <v>2563</v>
      </c>
      <c r="H136" s="21">
        <v>2564</v>
      </c>
      <c r="I136" s="40">
        <v>2565</v>
      </c>
      <c r="J136" s="21" t="s">
        <v>18</v>
      </c>
      <c r="K136" s="473"/>
      <c r="L136" s="21" t="s">
        <v>19</v>
      </c>
    </row>
    <row r="137" spans="1:16" x14ac:dyDescent="0.25">
      <c r="A137" s="44"/>
      <c r="B137" s="474"/>
      <c r="C137" s="474"/>
      <c r="D137" s="26"/>
      <c r="E137" s="26" t="s">
        <v>8</v>
      </c>
      <c r="F137" s="26" t="s">
        <v>8</v>
      </c>
      <c r="G137" s="45" t="s">
        <v>8</v>
      </c>
      <c r="H137" s="26" t="s">
        <v>8</v>
      </c>
      <c r="I137" s="45" t="s">
        <v>8</v>
      </c>
      <c r="J137" s="26"/>
      <c r="K137" s="474"/>
      <c r="L137" s="26"/>
    </row>
    <row r="138" spans="1:16" x14ac:dyDescent="0.25">
      <c r="A138" s="43">
        <v>79</v>
      </c>
      <c r="B138" s="15" t="s">
        <v>1059</v>
      </c>
      <c r="C138" s="19" t="s">
        <v>504</v>
      </c>
      <c r="D138" s="15" t="s">
        <v>1040</v>
      </c>
      <c r="E138" s="23"/>
      <c r="F138" s="18">
        <v>231000</v>
      </c>
      <c r="G138" s="23"/>
      <c r="H138" s="23"/>
      <c r="I138" s="23"/>
      <c r="J138" s="19" t="s">
        <v>469</v>
      </c>
      <c r="K138" s="19" t="s">
        <v>471</v>
      </c>
      <c r="L138" s="19" t="s">
        <v>36</v>
      </c>
    </row>
    <row r="139" spans="1:16" x14ac:dyDescent="0.25">
      <c r="A139" s="43"/>
      <c r="B139" s="15" t="s">
        <v>1060</v>
      </c>
      <c r="C139" s="19" t="s">
        <v>521</v>
      </c>
      <c r="D139" s="15" t="s">
        <v>547</v>
      </c>
      <c r="E139" s="21"/>
      <c r="F139" s="22"/>
      <c r="G139" s="21"/>
      <c r="H139" s="183"/>
      <c r="I139" s="21"/>
      <c r="J139" s="19" t="s">
        <v>534</v>
      </c>
      <c r="K139" s="19" t="s">
        <v>472</v>
      </c>
      <c r="L139" s="19"/>
    </row>
    <row r="140" spans="1:16" x14ac:dyDescent="0.25">
      <c r="A140" s="43"/>
      <c r="B140" s="15" t="s">
        <v>1061</v>
      </c>
      <c r="C140" s="19"/>
      <c r="D140" s="19" t="s">
        <v>1062</v>
      </c>
      <c r="E140" s="95"/>
      <c r="F140" s="22"/>
      <c r="G140" s="21"/>
      <c r="H140" s="183"/>
      <c r="I140" s="21"/>
      <c r="J140" s="19"/>
      <c r="K140" s="19"/>
      <c r="L140" s="19"/>
    </row>
    <row r="141" spans="1:16" x14ac:dyDescent="0.25">
      <c r="A141" s="43"/>
      <c r="C141" s="47"/>
      <c r="D141" s="19"/>
      <c r="E141" s="95"/>
      <c r="F141" s="22"/>
      <c r="G141" s="21"/>
      <c r="H141" s="183"/>
      <c r="I141" s="21"/>
      <c r="J141" s="19"/>
      <c r="K141" s="19"/>
      <c r="L141" s="24"/>
    </row>
    <row r="142" spans="1:16" s="176" customFormat="1" ht="83.25" customHeight="1" x14ac:dyDescent="0.2">
      <c r="A142" s="142">
        <v>80</v>
      </c>
      <c r="B142" s="127" t="s">
        <v>1895</v>
      </c>
      <c r="C142" s="127" t="s">
        <v>1724</v>
      </c>
      <c r="D142" s="127" t="s">
        <v>1896</v>
      </c>
      <c r="E142" s="127"/>
      <c r="F142" s="146">
        <v>2000000</v>
      </c>
      <c r="G142" s="146">
        <v>1500000</v>
      </c>
      <c r="H142" s="146">
        <v>1000000</v>
      </c>
      <c r="I142" s="146"/>
      <c r="J142" s="127" t="s">
        <v>1836</v>
      </c>
      <c r="K142" s="127" t="s">
        <v>1727</v>
      </c>
      <c r="L142" s="75" t="s">
        <v>36</v>
      </c>
      <c r="O142" s="177"/>
      <c r="P142" s="177"/>
    </row>
    <row r="143" spans="1:16" s="176" customFormat="1" ht="102.75" customHeight="1" x14ac:dyDescent="0.2">
      <c r="A143" s="142">
        <v>81</v>
      </c>
      <c r="B143" s="127" t="s">
        <v>1897</v>
      </c>
      <c r="C143" s="127" t="s">
        <v>1724</v>
      </c>
      <c r="D143" s="127" t="s">
        <v>1898</v>
      </c>
      <c r="E143" s="127"/>
      <c r="F143" s="146">
        <v>6704000</v>
      </c>
      <c r="G143" s="146">
        <v>6704000</v>
      </c>
      <c r="H143" s="146">
        <v>6704000</v>
      </c>
      <c r="I143" s="146"/>
      <c r="J143" s="127" t="s">
        <v>1825</v>
      </c>
      <c r="K143" s="127" t="s">
        <v>1727</v>
      </c>
      <c r="L143" s="75" t="s">
        <v>36</v>
      </c>
      <c r="N143" s="177"/>
      <c r="O143" s="177"/>
      <c r="P143" s="177"/>
    </row>
    <row r="144" spans="1:16" s="176" customFormat="1" ht="52.5" customHeight="1" x14ac:dyDescent="0.2">
      <c r="A144" s="142">
        <v>82</v>
      </c>
      <c r="B144" s="127" t="s">
        <v>1899</v>
      </c>
      <c r="C144" s="127" t="s">
        <v>1770</v>
      </c>
      <c r="D144" s="144" t="s">
        <v>1900</v>
      </c>
      <c r="E144" s="127"/>
      <c r="F144" s="146">
        <v>70000</v>
      </c>
      <c r="G144" s="146">
        <v>70000</v>
      </c>
      <c r="H144" s="143"/>
      <c r="I144" s="143"/>
      <c r="J144" s="127" t="s">
        <v>1901</v>
      </c>
      <c r="K144" s="127" t="s">
        <v>1773</v>
      </c>
      <c r="L144" s="75" t="s">
        <v>36</v>
      </c>
      <c r="M144" s="179"/>
      <c r="N144" s="177"/>
      <c r="O144" s="177"/>
      <c r="P144" s="177"/>
    </row>
    <row r="145" spans="1:15" x14ac:dyDescent="0.25">
      <c r="A145" s="43"/>
      <c r="C145" s="47"/>
      <c r="D145" s="19"/>
      <c r="E145" s="95"/>
      <c r="F145" s="22"/>
      <c r="G145" s="21"/>
      <c r="H145" s="183"/>
      <c r="I145" s="21"/>
      <c r="J145" s="19"/>
      <c r="K145" s="19"/>
      <c r="L145" s="24"/>
    </row>
    <row r="146" spans="1:15" x14ac:dyDescent="0.25">
      <c r="A146" s="44"/>
      <c r="B146" s="46"/>
      <c r="C146" s="140"/>
      <c r="D146" s="27"/>
      <c r="E146" s="194"/>
      <c r="F146" s="45"/>
      <c r="G146" s="26"/>
      <c r="H146" s="26"/>
      <c r="I146" s="26"/>
      <c r="J146" s="27"/>
      <c r="K146" s="27"/>
      <c r="L146" s="28"/>
    </row>
    <row r="147" spans="1:15" x14ac:dyDescent="0.25">
      <c r="O147" s="39"/>
    </row>
  </sheetData>
  <mergeCells count="49">
    <mergeCell ref="A102:L102"/>
    <mergeCell ref="A103:L103"/>
    <mergeCell ref="A104:L104"/>
    <mergeCell ref="A105:L105"/>
    <mergeCell ref="B109:B111"/>
    <mergeCell ref="C109:C111"/>
    <mergeCell ref="E109:I109"/>
    <mergeCell ref="K109:K111"/>
    <mergeCell ref="A2:L2"/>
    <mergeCell ref="A3:L3"/>
    <mergeCell ref="A4:L4"/>
    <mergeCell ref="A5:L5"/>
    <mergeCell ref="A6:L6"/>
    <mergeCell ref="A62:L62"/>
    <mergeCell ref="A63:L63"/>
    <mergeCell ref="A64:L64"/>
    <mergeCell ref="B10:B12"/>
    <mergeCell ref="C10:C12"/>
    <mergeCell ref="K10:K12"/>
    <mergeCell ref="E10:I10"/>
    <mergeCell ref="B42:B44"/>
    <mergeCell ref="C42:C44"/>
    <mergeCell ref="K42:K44"/>
    <mergeCell ref="A35:L35"/>
    <mergeCell ref="A36:L36"/>
    <mergeCell ref="A37:L37"/>
    <mergeCell ref="A38:L38"/>
    <mergeCell ref="E42:I42"/>
    <mergeCell ref="A65:L65"/>
    <mergeCell ref="B69:B71"/>
    <mergeCell ref="C69:C71"/>
    <mergeCell ref="E69:I69"/>
    <mergeCell ref="K69:K71"/>
    <mergeCell ref="A128:L128"/>
    <mergeCell ref="A129:L129"/>
    <mergeCell ref="A130:L130"/>
    <mergeCell ref="A131:L131"/>
    <mergeCell ref="B135:B137"/>
    <mergeCell ref="C135:C137"/>
    <mergeCell ref="E135:I135"/>
    <mergeCell ref="K135:K137"/>
    <mergeCell ref="A77:L77"/>
    <mergeCell ref="A78:L78"/>
    <mergeCell ref="A79:L79"/>
    <mergeCell ref="A80:L80"/>
    <mergeCell ref="B84:B86"/>
    <mergeCell ref="C84:C86"/>
    <mergeCell ref="E84:I84"/>
    <mergeCell ref="K84:K86"/>
  </mergeCells>
  <pageMargins left="0.19685039370078741" right="0.19685039370078741" top="0.59055118110236227" bottom="0.3937007874015748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0"/>
  <sheetViews>
    <sheetView view="pageLayout" topLeftCell="A147" workbookViewId="0">
      <selection activeCell="E148" sqref="E148:I150"/>
    </sheetView>
  </sheetViews>
  <sheetFormatPr defaultRowHeight="15" x14ac:dyDescent="0.25"/>
  <cols>
    <col min="1" max="1" width="3.5" style="49" customWidth="1"/>
    <col min="2" max="2" width="17.5" style="2" customWidth="1"/>
    <col min="3" max="3" width="13" style="2" customWidth="1"/>
    <col min="4" max="4" width="14.625" style="2" customWidth="1"/>
    <col min="5" max="6" width="9" style="2"/>
    <col min="7" max="7" width="9.25" style="2" customWidth="1"/>
    <col min="8" max="8" width="9.125" style="2" customWidth="1"/>
    <col min="9" max="9" width="9.75" style="2" customWidth="1"/>
    <col min="10" max="10" width="16" style="2" customWidth="1"/>
    <col min="11" max="11" width="15.875" style="2" customWidth="1"/>
    <col min="12" max="12" width="8.625" style="2" customWidth="1"/>
    <col min="13" max="16384" width="9" style="2"/>
  </cols>
  <sheetData>
    <row r="1" spans="1:13" x14ac:dyDescent="0.25">
      <c r="L1" s="2" t="s">
        <v>940</v>
      </c>
    </row>
    <row r="2" spans="1:13" s="4" customFormat="1" ht="14.25" customHeight="1" x14ac:dyDescent="0.25">
      <c r="A2" s="459" t="s">
        <v>0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</row>
    <row r="3" spans="1:13" s="4" customFormat="1" ht="14.25" customHeight="1" x14ac:dyDescent="0.25">
      <c r="A3" s="459" t="s">
        <v>1498</v>
      </c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</row>
    <row r="4" spans="1:13" s="4" customFormat="1" ht="14.25" customHeight="1" x14ac:dyDescent="0.25">
      <c r="A4" s="459" t="s">
        <v>1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</row>
    <row r="5" spans="1:13" s="4" customFormat="1" ht="15.75" x14ac:dyDescent="0.25">
      <c r="A5" s="459"/>
      <c r="B5" s="459"/>
      <c r="C5" s="459"/>
      <c r="D5" s="459"/>
      <c r="E5" s="459"/>
      <c r="F5" s="459"/>
      <c r="G5" s="459"/>
      <c r="H5" s="459"/>
      <c r="I5" s="459"/>
      <c r="J5" s="459"/>
      <c r="K5" s="459"/>
      <c r="L5" s="459"/>
    </row>
    <row r="6" spans="1:13" s="3" customFormat="1" ht="15.75" x14ac:dyDescent="0.25">
      <c r="A6" s="460" t="s">
        <v>1437</v>
      </c>
      <c r="B6" s="460"/>
      <c r="C6" s="460"/>
      <c r="D6" s="460"/>
      <c r="E6" s="460"/>
      <c r="F6" s="460"/>
      <c r="G6" s="460"/>
      <c r="H6" s="460"/>
      <c r="I6" s="460"/>
      <c r="J6" s="460"/>
      <c r="K6" s="460"/>
      <c r="L6" s="460"/>
    </row>
    <row r="7" spans="1:13" s="3" customFormat="1" ht="15.75" x14ac:dyDescent="0.25">
      <c r="A7" s="165" t="s">
        <v>1446</v>
      </c>
      <c r="E7" s="5"/>
      <c r="F7" s="5"/>
      <c r="G7" s="5"/>
      <c r="H7" s="5"/>
      <c r="I7" s="5"/>
    </row>
    <row r="8" spans="1:13" s="7" customFormat="1" ht="15.75" x14ac:dyDescent="0.25">
      <c r="A8" s="166" t="s">
        <v>1459</v>
      </c>
      <c r="E8" s="8"/>
      <c r="F8" s="8"/>
      <c r="G8" s="8"/>
      <c r="H8" s="8"/>
      <c r="I8" s="8"/>
    </row>
    <row r="9" spans="1:13" s="3" customFormat="1" ht="15.75" x14ac:dyDescent="0.25">
      <c r="A9" s="165" t="s">
        <v>1460</v>
      </c>
      <c r="E9" s="5"/>
      <c r="F9" s="5"/>
      <c r="G9" s="5"/>
      <c r="H9" s="5"/>
      <c r="I9" s="5"/>
    </row>
    <row r="10" spans="1:13" s="10" customFormat="1" ht="15.75" x14ac:dyDescent="0.25">
      <c r="A10" s="50"/>
      <c r="B10" s="461" t="s">
        <v>3</v>
      </c>
      <c r="C10" s="461" t="s">
        <v>4</v>
      </c>
      <c r="D10" s="9" t="s">
        <v>5</v>
      </c>
      <c r="E10" s="467" t="s">
        <v>7</v>
      </c>
      <c r="F10" s="468"/>
      <c r="G10" s="468"/>
      <c r="H10" s="468"/>
      <c r="I10" s="469"/>
      <c r="J10" s="9" t="s">
        <v>9</v>
      </c>
      <c r="K10" s="461" t="s">
        <v>10</v>
      </c>
      <c r="L10" s="9" t="s">
        <v>11</v>
      </c>
    </row>
    <row r="11" spans="1:13" s="3" customFormat="1" ht="15.75" x14ac:dyDescent="0.25">
      <c r="A11" s="33" t="s">
        <v>2</v>
      </c>
      <c r="B11" s="462"/>
      <c r="C11" s="462"/>
      <c r="D11" s="11" t="s">
        <v>6</v>
      </c>
      <c r="E11" s="11">
        <v>2561</v>
      </c>
      <c r="F11" s="11">
        <v>2562</v>
      </c>
      <c r="G11" s="8">
        <v>2563</v>
      </c>
      <c r="H11" s="11">
        <v>2564</v>
      </c>
      <c r="I11" s="8">
        <v>2565</v>
      </c>
      <c r="J11" s="11" t="s">
        <v>18</v>
      </c>
      <c r="K11" s="462"/>
      <c r="L11" s="11" t="s">
        <v>19</v>
      </c>
      <c r="M11" s="7"/>
    </row>
    <row r="12" spans="1:13" s="3" customFormat="1" ht="15.75" x14ac:dyDescent="0.25">
      <c r="A12" s="51"/>
      <c r="B12" s="463"/>
      <c r="C12" s="463"/>
      <c r="D12" s="12"/>
      <c r="E12" s="12" t="s">
        <v>8</v>
      </c>
      <c r="F12" s="12" t="s">
        <v>8</v>
      </c>
      <c r="G12" s="13" t="s">
        <v>8</v>
      </c>
      <c r="H12" s="12" t="s">
        <v>8</v>
      </c>
      <c r="I12" s="13" t="s">
        <v>8</v>
      </c>
      <c r="J12" s="12"/>
      <c r="K12" s="463"/>
      <c r="L12" s="12"/>
      <c r="M12" s="7"/>
    </row>
    <row r="13" spans="1:13" s="3" customFormat="1" ht="15.75" x14ac:dyDescent="0.25">
      <c r="A13" s="43">
        <v>83</v>
      </c>
      <c r="B13" s="15" t="s">
        <v>1379</v>
      </c>
      <c r="C13" s="55" t="s">
        <v>1381</v>
      </c>
      <c r="D13" s="3" t="s">
        <v>1384</v>
      </c>
      <c r="E13" s="56"/>
      <c r="F13" s="54"/>
      <c r="G13" s="56">
        <v>100000</v>
      </c>
      <c r="H13" s="67"/>
      <c r="I13" s="56"/>
      <c r="J13" s="55" t="s">
        <v>1386</v>
      </c>
      <c r="K13" s="55" t="s">
        <v>1388</v>
      </c>
      <c r="L13" s="55" t="s">
        <v>36</v>
      </c>
    </row>
    <row r="14" spans="1:13" s="3" customFormat="1" ht="15.75" x14ac:dyDescent="0.25">
      <c r="A14" s="43"/>
      <c r="B14" s="15" t="s">
        <v>1380</v>
      </c>
      <c r="C14" s="55" t="s">
        <v>1382</v>
      </c>
      <c r="D14" s="3" t="s">
        <v>1385</v>
      </c>
      <c r="E14" s="11"/>
      <c r="F14" s="5"/>
      <c r="G14" s="11"/>
      <c r="H14" s="62"/>
      <c r="I14" s="11"/>
      <c r="J14" s="55" t="s">
        <v>1387</v>
      </c>
      <c r="K14" s="55" t="s">
        <v>1389</v>
      </c>
      <c r="L14" s="55"/>
    </row>
    <row r="15" spans="1:13" s="3" customFormat="1" ht="15.75" x14ac:dyDescent="0.25">
      <c r="A15" s="33"/>
      <c r="C15" s="55" t="s">
        <v>1383</v>
      </c>
      <c r="E15" s="11"/>
      <c r="F15" s="5"/>
      <c r="G15" s="11"/>
      <c r="H15" s="62"/>
      <c r="I15" s="11"/>
      <c r="J15" s="55"/>
      <c r="K15" s="55" t="s">
        <v>1390</v>
      </c>
      <c r="L15" s="55"/>
    </row>
    <row r="16" spans="1:13" s="3" customFormat="1" ht="15.75" x14ac:dyDescent="0.25">
      <c r="A16" s="33"/>
      <c r="C16" s="55"/>
      <c r="E16" s="56"/>
      <c r="F16" s="5"/>
      <c r="G16" s="11"/>
      <c r="H16" s="11"/>
      <c r="I16" s="11"/>
      <c r="J16" s="55"/>
      <c r="K16" s="55"/>
      <c r="L16" s="55"/>
    </row>
    <row r="17" spans="1:12" s="20" customFormat="1" ht="15.75" x14ac:dyDescent="0.25">
      <c r="A17" s="33">
        <v>84</v>
      </c>
      <c r="B17" s="15" t="s">
        <v>1116</v>
      </c>
      <c r="C17" s="55" t="s">
        <v>504</v>
      </c>
      <c r="D17" s="3" t="s">
        <v>1117</v>
      </c>
      <c r="E17" s="56"/>
      <c r="F17" s="54"/>
      <c r="G17" s="56">
        <v>485000</v>
      </c>
      <c r="H17" s="67"/>
      <c r="I17" s="56"/>
      <c r="J17" s="55" t="s">
        <v>469</v>
      </c>
      <c r="K17" s="55" t="s">
        <v>471</v>
      </c>
      <c r="L17" s="55" t="s">
        <v>36</v>
      </c>
    </row>
    <row r="18" spans="1:12" s="20" customFormat="1" ht="15.75" x14ac:dyDescent="0.25">
      <c r="A18" s="33"/>
      <c r="B18" s="15" t="s">
        <v>1426</v>
      </c>
      <c r="C18" s="55" t="s">
        <v>521</v>
      </c>
      <c r="D18" s="3" t="s">
        <v>547</v>
      </c>
      <c r="E18" s="56"/>
      <c r="F18" s="54"/>
      <c r="G18" s="56"/>
      <c r="H18" s="67"/>
      <c r="I18" s="56"/>
      <c r="J18" s="55" t="s">
        <v>534</v>
      </c>
      <c r="K18" s="55" t="s">
        <v>472</v>
      </c>
      <c r="L18" s="55"/>
    </row>
    <row r="19" spans="1:12" s="3" customFormat="1" ht="15.75" x14ac:dyDescent="0.25">
      <c r="A19" s="33"/>
      <c r="B19" s="7"/>
      <c r="C19" s="55"/>
      <c r="D19" s="3" t="s">
        <v>1062</v>
      </c>
      <c r="E19" s="11"/>
      <c r="F19" s="8"/>
      <c r="G19" s="11"/>
      <c r="H19" s="62"/>
      <c r="I19" s="11"/>
      <c r="J19" s="55"/>
      <c r="K19" s="55"/>
      <c r="L19" s="55"/>
    </row>
    <row r="20" spans="1:12" s="3" customFormat="1" ht="15.75" x14ac:dyDescent="0.25">
      <c r="A20" s="33"/>
      <c r="C20" s="55"/>
      <c r="E20" s="56"/>
      <c r="F20" s="5"/>
      <c r="G20" s="11"/>
      <c r="H20" s="62"/>
      <c r="I20" s="11"/>
      <c r="J20" s="55"/>
      <c r="K20" s="55"/>
      <c r="L20" s="55"/>
    </row>
    <row r="21" spans="1:12" s="3" customFormat="1" ht="15.75" x14ac:dyDescent="0.25">
      <c r="A21" s="33">
        <v>85</v>
      </c>
      <c r="B21" s="3" t="s">
        <v>1127</v>
      </c>
      <c r="C21" s="55" t="s">
        <v>504</v>
      </c>
      <c r="D21" s="3" t="s">
        <v>1117</v>
      </c>
      <c r="E21" s="56"/>
      <c r="F21" s="54"/>
      <c r="G21" s="56">
        <v>347000</v>
      </c>
      <c r="H21" s="56"/>
      <c r="I21" s="56"/>
      <c r="J21" s="3" t="s">
        <v>469</v>
      </c>
      <c r="K21" s="55" t="s">
        <v>471</v>
      </c>
      <c r="L21" s="55" t="s">
        <v>36</v>
      </c>
    </row>
    <row r="22" spans="1:12" s="3" customFormat="1" ht="15.75" x14ac:dyDescent="0.25">
      <c r="A22" s="33"/>
      <c r="B22" s="3" t="s">
        <v>1128</v>
      </c>
      <c r="C22" s="55" t="s">
        <v>521</v>
      </c>
      <c r="D22" s="3" t="s">
        <v>547</v>
      </c>
      <c r="E22" s="11"/>
      <c r="F22" s="5"/>
      <c r="G22" s="11"/>
      <c r="H22" s="62"/>
      <c r="I22" s="11"/>
      <c r="J22" s="3" t="s">
        <v>534</v>
      </c>
      <c r="K22" s="55" t="s">
        <v>472</v>
      </c>
      <c r="L22" s="55"/>
    </row>
    <row r="23" spans="1:12" s="3" customFormat="1" ht="15.75" x14ac:dyDescent="0.25">
      <c r="A23" s="33"/>
      <c r="B23" s="55"/>
      <c r="C23" s="55"/>
      <c r="D23" s="3" t="s">
        <v>817</v>
      </c>
      <c r="E23" s="11"/>
      <c r="F23" s="5"/>
      <c r="G23" s="11"/>
      <c r="H23" s="62"/>
      <c r="I23" s="11"/>
      <c r="K23" s="55"/>
      <c r="L23" s="55"/>
    </row>
    <row r="24" spans="1:12" s="3" customFormat="1" ht="15.75" x14ac:dyDescent="0.25">
      <c r="A24" s="33"/>
      <c r="C24" s="55"/>
      <c r="E24" s="56"/>
      <c r="F24" s="5"/>
      <c r="G24" s="11"/>
      <c r="H24" s="62"/>
      <c r="I24" s="11"/>
      <c r="K24" s="55"/>
      <c r="L24" s="55"/>
    </row>
    <row r="25" spans="1:12" s="3" customFormat="1" ht="15.75" x14ac:dyDescent="0.25">
      <c r="A25" s="63"/>
      <c r="B25" s="20"/>
      <c r="C25" s="64"/>
      <c r="D25" s="20"/>
      <c r="E25" s="65"/>
      <c r="F25" s="65"/>
      <c r="G25" s="65"/>
      <c r="H25" s="66"/>
      <c r="I25" s="65"/>
      <c r="J25" s="64"/>
      <c r="K25" s="64"/>
      <c r="L25" s="55"/>
    </row>
    <row r="26" spans="1:12" s="3" customFormat="1" ht="15.75" x14ac:dyDescent="0.25">
      <c r="A26" s="43">
        <v>86</v>
      </c>
      <c r="B26" s="15" t="s">
        <v>535</v>
      </c>
      <c r="C26" s="19" t="s">
        <v>966</v>
      </c>
      <c r="D26" s="15" t="s">
        <v>1427</v>
      </c>
      <c r="E26" s="56"/>
      <c r="F26" s="54"/>
      <c r="G26" s="56"/>
      <c r="H26" s="67"/>
      <c r="I26" s="56">
        <v>7500000</v>
      </c>
      <c r="J26" s="3" t="s">
        <v>1212</v>
      </c>
      <c r="K26" s="55" t="s">
        <v>1134</v>
      </c>
      <c r="L26" s="55" t="s">
        <v>36</v>
      </c>
    </row>
    <row r="27" spans="1:12" s="3" customFormat="1" ht="15.75" x14ac:dyDescent="0.25">
      <c r="A27" s="43"/>
      <c r="B27" s="15" t="s">
        <v>1208</v>
      </c>
      <c r="C27" s="19" t="s">
        <v>1209</v>
      </c>
      <c r="D27" s="15" t="s">
        <v>1211</v>
      </c>
      <c r="E27" s="11"/>
      <c r="F27" s="5"/>
      <c r="G27" s="11"/>
      <c r="H27" s="62"/>
      <c r="I27" s="11"/>
      <c r="J27" s="3" t="s">
        <v>1213</v>
      </c>
      <c r="K27" s="55"/>
      <c r="L27" s="55"/>
    </row>
    <row r="28" spans="1:12" s="3" customFormat="1" ht="15.75" x14ac:dyDescent="0.25">
      <c r="A28" s="43"/>
      <c r="B28" s="15"/>
      <c r="C28" s="19" t="s">
        <v>1210</v>
      </c>
      <c r="D28" s="15"/>
      <c r="E28" s="11"/>
      <c r="F28" s="5"/>
      <c r="G28" s="11"/>
      <c r="H28" s="62"/>
      <c r="I28" s="11"/>
      <c r="J28" s="3" t="s">
        <v>1214</v>
      </c>
      <c r="K28" s="55"/>
      <c r="L28" s="55"/>
    </row>
    <row r="29" spans="1:12" s="3" customFormat="1" ht="15.75" x14ac:dyDescent="0.25">
      <c r="A29" s="33"/>
      <c r="C29" s="55"/>
      <c r="E29" s="11"/>
      <c r="F29" s="5"/>
      <c r="G29" s="11"/>
      <c r="H29" s="62"/>
      <c r="I29" s="11"/>
      <c r="J29" s="55"/>
      <c r="K29" s="55"/>
      <c r="L29" s="55"/>
    </row>
    <row r="30" spans="1:12" s="3" customFormat="1" ht="15.75" x14ac:dyDescent="0.25">
      <c r="A30" s="33"/>
      <c r="C30" s="55"/>
      <c r="E30" s="11"/>
      <c r="F30" s="5"/>
      <c r="G30" s="11"/>
      <c r="H30" s="62"/>
      <c r="I30" s="11"/>
      <c r="J30" s="55"/>
      <c r="K30" s="55"/>
      <c r="L30" s="55"/>
    </row>
    <row r="31" spans="1:12" s="3" customFormat="1" ht="15.75" x14ac:dyDescent="0.25">
      <c r="A31" s="51"/>
      <c r="B31" s="29"/>
      <c r="C31" s="59"/>
      <c r="D31" s="60"/>
      <c r="E31" s="61"/>
      <c r="F31" s="13"/>
      <c r="G31" s="12"/>
      <c r="H31" s="12"/>
      <c r="I31" s="12"/>
      <c r="J31" s="60"/>
      <c r="K31" s="60"/>
      <c r="L31" s="60"/>
    </row>
    <row r="32" spans="1:12" s="3" customFormat="1" ht="15.75" x14ac:dyDescent="0.25">
      <c r="A32" s="225"/>
      <c r="B32" s="7"/>
      <c r="C32" s="7"/>
      <c r="D32" s="7"/>
      <c r="E32" s="8"/>
      <c r="F32" s="8"/>
      <c r="G32" s="8"/>
      <c r="H32" s="8"/>
      <c r="I32" s="8"/>
      <c r="J32" s="7"/>
      <c r="K32" s="7"/>
      <c r="L32" s="7"/>
    </row>
    <row r="33" spans="1:13" s="3" customFormat="1" ht="15.75" x14ac:dyDescent="0.25">
      <c r="A33" s="225"/>
      <c r="B33" s="7"/>
      <c r="C33" s="7"/>
      <c r="D33" s="7"/>
      <c r="E33" s="8"/>
      <c r="F33" s="8"/>
      <c r="G33" s="8"/>
      <c r="H33" s="8"/>
      <c r="I33" s="8"/>
      <c r="J33" s="7"/>
      <c r="K33" s="7"/>
      <c r="L33" s="7"/>
    </row>
    <row r="34" spans="1:13" s="7" customFormat="1" ht="15.75" x14ac:dyDescent="0.25">
      <c r="A34" s="166"/>
      <c r="E34" s="8"/>
      <c r="F34" s="8"/>
      <c r="G34" s="8"/>
      <c r="H34" s="8"/>
      <c r="I34" s="8"/>
    </row>
    <row r="35" spans="1:13" x14ac:dyDescent="0.25">
      <c r="L35" s="48" t="s">
        <v>940</v>
      </c>
    </row>
    <row r="36" spans="1:13" s="4" customFormat="1" ht="14.25" customHeight="1" x14ac:dyDescent="0.25">
      <c r="A36" s="459" t="s">
        <v>0</v>
      </c>
      <c r="B36" s="459"/>
      <c r="C36" s="459"/>
      <c r="D36" s="459"/>
      <c r="E36" s="459"/>
      <c r="F36" s="459"/>
      <c r="G36" s="459"/>
      <c r="H36" s="459"/>
      <c r="I36" s="459"/>
      <c r="J36" s="459"/>
      <c r="K36" s="459"/>
    </row>
    <row r="37" spans="1:13" s="4" customFormat="1" ht="14.25" customHeight="1" x14ac:dyDescent="0.25">
      <c r="A37" s="459" t="s">
        <v>1498</v>
      </c>
      <c r="B37" s="459"/>
      <c r="C37" s="459"/>
      <c r="D37" s="459"/>
      <c r="E37" s="459"/>
      <c r="F37" s="459"/>
      <c r="G37" s="459"/>
      <c r="H37" s="459"/>
      <c r="I37" s="459"/>
      <c r="J37" s="459"/>
      <c r="K37" s="459"/>
    </row>
    <row r="38" spans="1:13" s="4" customFormat="1" ht="14.25" customHeight="1" x14ac:dyDescent="0.25">
      <c r="A38" s="459" t="s">
        <v>1</v>
      </c>
      <c r="B38" s="459"/>
      <c r="C38" s="459"/>
      <c r="D38" s="459"/>
      <c r="E38" s="459"/>
      <c r="F38" s="459"/>
      <c r="G38" s="459"/>
      <c r="H38" s="459"/>
      <c r="I38" s="459"/>
      <c r="J38" s="459"/>
      <c r="K38" s="459"/>
    </row>
    <row r="39" spans="1:13" s="4" customFormat="1" ht="15.75" x14ac:dyDescent="0.25">
      <c r="A39" s="488"/>
      <c r="B39" s="488"/>
      <c r="C39" s="488"/>
      <c r="D39" s="488"/>
      <c r="E39" s="488"/>
      <c r="F39" s="488"/>
      <c r="G39" s="488"/>
      <c r="H39" s="488"/>
      <c r="I39" s="488"/>
      <c r="J39" s="488"/>
      <c r="K39" s="488"/>
      <c r="L39" s="488"/>
    </row>
    <row r="40" spans="1:13" s="3" customFormat="1" ht="15.75" x14ac:dyDescent="0.25">
      <c r="A40" s="460" t="s">
        <v>1437</v>
      </c>
      <c r="B40" s="460"/>
      <c r="C40" s="460"/>
      <c r="D40" s="460"/>
      <c r="E40" s="460"/>
      <c r="F40" s="460"/>
      <c r="G40" s="460"/>
      <c r="H40" s="460"/>
      <c r="I40" s="460"/>
      <c r="J40" s="460"/>
      <c r="K40" s="460"/>
      <c r="L40" s="460"/>
    </row>
    <row r="41" spans="1:13" s="3" customFormat="1" ht="15.75" x14ac:dyDescent="0.25">
      <c r="A41" s="165" t="s">
        <v>1446</v>
      </c>
      <c r="E41" s="5"/>
      <c r="F41" s="5"/>
      <c r="G41" s="5"/>
      <c r="H41" s="5"/>
      <c r="I41" s="5"/>
    </row>
    <row r="42" spans="1:13" s="7" customFormat="1" ht="15.75" x14ac:dyDescent="0.25">
      <c r="A42" s="166" t="s">
        <v>1459</v>
      </c>
      <c r="E42" s="8"/>
      <c r="F42" s="8"/>
      <c r="G42" s="8"/>
      <c r="H42" s="8"/>
      <c r="I42" s="8"/>
    </row>
    <row r="43" spans="1:13" s="3" customFormat="1" ht="15.75" x14ac:dyDescent="0.25">
      <c r="A43" s="165" t="s">
        <v>1460</v>
      </c>
      <c r="E43" s="5"/>
      <c r="F43" s="5"/>
      <c r="G43" s="5"/>
      <c r="H43" s="5"/>
      <c r="I43" s="5"/>
    </row>
    <row r="44" spans="1:13" s="10" customFormat="1" ht="15.75" x14ac:dyDescent="0.25">
      <c r="A44" s="50"/>
      <c r="B44" s="461" t="s">
        <v>3</v>
      </c>
      <c r="C44" s="461" t="s">
        <v>4</v>
      </c>
      <c r="D44" s="9" t="s">
        <v>5</v>
      </c>
      <c r="E44" s="467" t="s">
        <v>7</v>
      </c>
      <c r="F44" s="468"/>
      <c r="G44" s="468"/>
      <c r="H44" s="468"/>
      <c r="I44" s="469"/>
      <c r="J44" s="9" t="s">
        <v>9</v>
      </c>
      <c r="K44" s="461" t="s">
        <v>10</v>
      </c>
      <c r="L44" s="9" t="s">
        <v>11</v>
      </c>
    </row>
    <row r="45" spans="1:13" s="3" customFormat="1" ht="15.75" x14ac:dyDescent="0.25">
      <c r="A45" s="33" t="s">
        <v>2</v>
      </c>
      <c r="B45" s="462"/>
      <c r="C45" s="462"/>
      <c r="D45" s="11" t="s">
        <v>6</v>
      </c>
      <c r="E45" s="11">
        <v>2561</v>
      </c>
      <c r="F45" s="11">
        <v>2562</v>
      </c>
      <c r="G45" s="8">
        <v>2563</v>
      </c>
      <c r="H45" s="11">
        <v>2564</v>
      </c>
      <c r="I45" s="8">
        <v>2565</v>
      </c>
      <c r="J45" s="11" t="s">
        <v>18</v>
      </c>
      <c r="K45" s="462"/>
      <c r="L45" s="11" t="s">
        <v>19</v>
      </c>
      <c r="M45" s="7"/>
    </row>
    <row r="46" spans="1:13" s="3" customFormat="1" ht="15.75" x14ac:dyDescent="0.25">
      <c r="A46" s="51"/>
      <c r="B46" s="463"/>
      <c r="C46" s="463"/>
      <c r="D46" s="12"/>
      <c r="E46" s="12" t="s">
        <v>8</v>
      </c>
      <c r="F46" s="12" t="s">
        <v>8</v>
      </c>
      <c r="G46" s="13" t="s">
        <v>8</v>
      </c>
      <c r="H46" s="12" t="s">
        <v>8</v>
      </c>
      <c r="I46" s="13" t="s">
        <v>8</v>
      </c>
      <c r="J46" s="12"/>
      <c r="K46" s="463"/>
      <c r="L46" s="12"/>
      <c r="M46" s="7"/>
    </row>
    <row r="47" spans="1:13" s="3" customFormat="1" ht="15.75" x14ac:dyDescent="0.25">
      <c r="A47" s="43">
        <v>87</v>
      </c>
      <c r="B47" s="15" t="s">
        <v>1070</v>
      </c>
      <c r="C47" s="19" t="s">
        <v>1072</v>
      </c>
      <c r="D47" s="15" t="s">
        <v>1075</v>
      </c>
      <c r="E47" s="21"/>
      <c r="F47" s="18">
        <v>200000</v>
      </c>
      <c r="G47" s="21"/>
      <c r="H47" s="21"/>
      <c r="I47" s="21"/>
      <c r="J47" s="15" t="s">
        <v>1077</v>
      </c>
      <c r="K47" s="19" t="s">
        <v>1079</v>
      </c>
      <c r="L47" s="19" t="s">
        <v>36</v>
      </c>
    </row>
    <row r="48" spans="1:13" s="3" customFormat="1" ht="15.75" x14ac:dyDescent="0.25">
      <c r="A48" s="43"/>
      <c r="B48" s="15" t="s">
        <v>1071</v>
      </c>
      <c r="C48" s="19" t="s">
        <v>1073</v>
      </c>
      <c r="D48" s="15" t="s">
        <v>1076</v>
      </c>
      <c r="E48" s="21"/>
      <c r="F48" s="22"/>
      <c r="G48" s="21"/>
      <c r="H48" s="21"/>
      <c r="I48" s="21"/>
      <c r="J48" s="15" t="s">
        <v>1078</v>
      </c>
      <c r="K48" s="19" t="s">
        <v>1080</v>
      </c>
      <c r="L48" s="24"/>
    </row>
    <row r="49" spans="1:12" s="3" customFormat="1" ht="15.75" x14ac:dyDescent="0.25">
      <c r="A49" s="43"/>
      <c r="B49" s="15"/>
      <c r="C49" s="19" t="s">
        <v>1074</v>
      </c>
      <c r="D49" s="15"/>
      <c r="E49" s="23"/>
      <c r="F49" s="18"/>
      <c r="G49" s="23"/>
      <c r="H49" s="23"/>
      <c r="I49" s="23"/>
      <c r="J49" s="15"/>
      <c r="K49" s="19"/>
      <c r="L49" s="19"/>
    </row>
    <row r="50" spans="1:12" s="3" customFormat="1" ht="15.75" x14ac:dyDescent="0.25">
      <c r="A50" s="33"/>
      <c r="C50" s="55"/>
      <c r="E50" s="56"/>
      <c r="F50" s="5"/>
      <c r="G50" s="11"/>
      <c r="H50" s="62"/>
      <c r="I50" s="11"/>
      <c r="J50" s="55"/>
      <c r="K50" s="55"/>
      <c r="L50" s="55"/>
    </row>
    <row r="51" spans="1:12" s="20" customFormat="1" ht="15.75" x14ac:dyDescent="0.25">
      <c r="A51" s="43">
        <v>88</v>
      </c>
      <c r="B51" s="15" t="s">
        <v>1081</v>
      </c>
      <c r="C51" s="19" t="s">
        <v>966</v>
      </c>
      <c r="D51" s="15" t="s">
        <v>1084</v>
      </c>
      <c r="E51" s="23"/>
      <c r="F51" s="18">
        <v>300000</v>
      </c>
      <c r="G51" s="21"/>
      <c r="H51" s="21"/>
      <c r="I51" s="21"/>
      <c r="J51" s="15" t="s">
        <v>1085</v>
      </c>
      <c r="K51" s="19" t="s">
        <v>1134</v>
      </c>
      <c r="L51" s="19" t="s">
        <v>36</v>
      </c>
    </row>
    <row r="52" spans="1:12" s="20" customFormat="1" ht="15.75" x14ac:dyDescent="0.25">
      <c r="A52" s="43"/>
      <c r="B52" s="15" t="s">
        <v>1082</v>
      </c>
      <c r="C52" s="19" t="s">
        <v>1083</v>
      </c>
      <c r="D52" s="15" t="s">
        <v>1391</v>
      </c>
      <c r="E52" s="21"/>
      <c r="F52" s="22"/>
      <c r="G52" s="21"/>
      <c r="H52" s="21"/>
      <c r="I52" s="21"/>
      <c r="J52" s="15" t="s">
        <v>1086</v>
      </c>
      <c r="K52" s="19"/>
      <c r="L52" s="24"/>
    </row>
    <row r="53" spans="1:12" s="3" customFormat="1" ht="15.75" x14ac:dyDescent="0.25">
      <c r="A53" s="43"/>
      <c r="B53" s="15"/>
      <c r="C53" s="19" t="s">
        <v>518</v>
      </c>
      <c r="D53" s="15" t="s">
        <v>1392</v>
      </c>
      <c r="E53" s="21"/>
      <c r="F53" s="22"/>
      <c r="G53" s="21"/>
      <c r="H53" s="21"/>
      <c r="I53" s="21"/>
      <c r="J53" s="15"/>
      <c r="K53" s="19"/>
      <c r="L53" s="24"/>
    </row>
    <row r="54" spans="1:12" s="3" customFormat="1" ht="15.75" x14ac:dyDescent="0.25">
      <c r="A54" s="33"/>
      <c r="B54" s="55"/>
      <c r="C54" s="55"/>
      <c r="D54" s="55"/>
      <c r="E54" s="56"/>
      <c r="F54" s="11"/>
      <c r="G54" s="11"/>
      <c r="H54" s="11"/>
      <c r="I54" s="11"/>
      <c r="J54" s="55"/>
      <c r="K54" s="55"/>
      <c r="L54" s="55"/>
    </row>
    <row r="55" spans="1:12" s="3" customFormat="1" ht="15.75" x14ac:dyDescent="0.25">
      <c r="A55" s="33">
        <v>89</v>
      </c>
      <c r="B55" s="55" t="s">
        <v>485</v>
      </c>
      <c r="C55" s="55" t="s">
        <v>966</v>
      </c>
      <c r="D55" s="55" t="s">
        <v>487</v>
      </c>
      <c r="E55" s="11"/>
      <c r="F55" s="11"/>
      <c r="G55" s="56">
        <v>500000</v>
      </c>
      <c r="H55" s="56"/>
      <c r="I55" s="11"/>
      <c r="J55" s="55" t="s">
        <v>1132</v>
      </c>
      <c r="K55" s="55" t="s">
        <v>1135</v>
      </c>
      <c r="L55" s="19" t="s">
        <v>36</v>
      </c>
    </row>
    <row r="56" spans="1:12" s="3" customFormat="1" ht="15.75" x14ac:dyDescent="0.25">
      <c r="A56" s="33"/>
      <c r="B56" s="55" t="s">
        <v>1130</v>
      </c>
      <c r="C56" s="55" t="s">
        <v>292</v>
      </c>
      <c r="D56" s="55" t="s">
        <v>1131</v>
      </c>
      <c r="E56" s="11"/>
      <c r="F56" s="11"/>
      <c r="G56" s="11"/>
      <c r="H56" s="11"/>
      <c r="I56" s="11"/>
      <c r="J56" s="55" t="s">
        <v>1133</v>
      </c>
      <c r="K56" s="55"/>
      <c r="L56" s="55"/>
    </row>
    <row r="57" spans="1:12" s="3" customFormat="1" ht="15.75" x14ac:dyDescent="0.25">
      <c r="A57" s="43"/>
      <c r="B57" s="15"/>
      <c r="C57" s="55"/>
      <c r="E57" s="11"/>
      <c r="F57" s="5"/>
      <c r="G57" s="11"/>
      <c r="H57" s="62"/>
      <c r="I57" s="11"/>
      <c r="K57" s="55"/>
      <c r="L57" s="55"/>
    </row>
    <row r="58" spans="1:12" s="3" customFormat="1" ht="15.75" x14ac:dyDescent="0.25">
      <c r="A58" s="21">
        <v>90</v>
      </c>
      <c r="B58" s="15" t="s">
        <v>421</v>
      </c>
      <c r="C58" s="19" t="s">
        <v>504</v>
      </c>
      <c r="D58" s="15" t="s">
        <v>500</v>
      </c>
      <c r="E58" s="23"/>
      <c r="F58" s="18"/>
      <c r="G58" s="23">
        <v>2525000</v>
      </c>
      <c r="H58" s="23">
        <v>2525000</v>
      </c>
      <c r="I58" s="23"/>
      <c r="J58" s="15" t="s">
        <v>1904</v>
      </c>
      <c r="K58" s="19" t="s">
        <v>471</v>
      </c>
      <c r="L58" s="19" t="s">
        <v>36</v>
      </c>
    </row>
    <row r="59" spans="1:12" s="3" customFormat="1" ht="15.75" x14ac:dyDescent="0.25">
      <c r="A59" s="21"/>
      <c r="B59" s="15" t="s">
        <v>1464</v>
      </c>
      <c r="C59" s="19" t="s">
        <v>521</v>
      </c>
      <c r="D59" s="15" t="s">
        <v>547</v>
      </c>
      <c r="E59" s="21"/>
      <c r="F59" s="22"/>
      <c r="G59" s="21"/>
      <c r="H59" s="21"/>
      <c r="I59" s="21"/>
      <c r="J59" s="15" t="s">
        <v>550</v>
      </c>
      <c r="K59" s="19" t="s">
        <v>508</v>
      </c>
      <c r="L59" s="24"/>
    </row>
    <row r="60" spans="1:12" s="3" customFormat="1" ht="15.75" x14ac:dyDescent="0.25">
      <c r="A60" s="21"/>
      <c r="B60" s="15" t="s">
        <v>1465</v>
      </c>
      <c r="C60" s="19"/>
      <c r="D60" s="15" t="s">
        <v>1466</v>
      </c>
      <c r="E60" s="21"/>
      <c r="F60" s="22"/>
      <c r="G60" s="21"/>
      <c r="H60" s="21"/>
      <c r="I60" s="21"/>
      <c r="J60" s="15"/>
      <c r="K60" s="19"/>
      <c r="L60" s="24"/>
    </row>
    <row r="61" spans="1:12" s="3" customFormat="1" ht="15.75" x14ac:dyDescent="0.25">
      <c r="A61" s="43"/>
      <c r="B61" s="15"/>
      <c r="C61" s="19"/>
      <c r="D61" s="15" t="s">
        <v>1473</v>
      </c>
      <c r="E61" s="23"/>
      <c r="F61" s="22"/>
      <c r="G61" s="21"/>
      <c r="H61" s="21"/>
      <c r="I61" s="21"/>
      <c r="J61" s="15"/>
      <c r="K61" s="19"/>
      <c r="L61" s="19"/>
    </row>
    <row r="62" spans="1:12" s="3" customFormat="1" ht="15.75" x14ac:dyDescent="0.25">
      <c r="A62" s="43"/>
      <c r="B62" s="15"/>
      <c r="C62" s="19"/>
      <c r="D62" s="15"/>
      <c r="E62" s="21"/>
      <c r="F62" s="22"/>
      <c r="G62" s="21"/>
      <c r="H62" s="21"/>
      <c r="I62" s="21"/>
      <c r="J62" s="15"/>
      <c r="K62" s="19"/>
      <c r="L62" s="19"/>
    </row>
    <row r="63" spans="1:12" s="3" customFormat="1" ht="15.75" x14ac:dyDescent="0.25">
      <c r="A63" s="21">
        <v>91</v>
      </c>
      <c r="B63" s="15" t="s">
        <v>421</v>
      </c>
      <c r="C63" s="19" t="s">
        <v>504</v>
      </c>
      <c r="D63" s="15" t="s">
        <v>500</v>
      </c>
      <c r="E63" s="23"/>
      <c r="F63" s="21"/>
      <c r="G63" s="23">
        <v>2704000</v>
      </c>
      <c r="H63" s="21"/>
      <c r="I63" s="21"/>
      <c r="J63" s="15" t="s">
        <v>549</v>
      </c>
      <c r="K63" s="19" t="s">
        <v>471</v>
      </c>
      <c r="L63" s="19" t="s">
        <v>36</v>
      </c>
    </row>
    <row r="64" spans="1:12" s="3" customFormat="1" ht="15.75" x14ac:dyDescent="0.25">
      <c r="A64" s="21"/>
      <c r="B64" s="15" t="s">
        <v>548</v>
      </c>
      <c r="C64" s="19" t="s">
        <v>521</v>
      </c>
      <c r="D64" s="15" t="s">
        <v>547</v>
      </c>
      <c r="E64" s="21"/>
      <c r="F64" s="21"/>
      <c r="G64" s="21"/>
      <c r="H64" s="21"/>
      <c r="I64" s="21"/>
      <c r="J64" s="15" t="s">
        <v>550</v>
      </c>
      <c r="K64" s="19" t="s">
        <v>508</v>
      </c>
      <c r="L64" s="19"/>
    </row>
    <row r="65" spans="1:13" s="3" customFormat="1" ht="15.75" x14ac:dyDescent="0.25">
      <c r="A65" s="43"/>
      <c r="B65" s="15"/>
      <c r="C65" s="19"/>
      <c r="D65" s="15" t="s">
        <v>969</v>
      </c>
      <c r="E65" s="21"/>
      <c r="F65" s="22"/>
      <c r="G65" s="21"/>
      <c r="H65" s="21"/>
      <c r="I65" s="21"/>
      <c r="J65" s="15"/>
      <c r="K65" s="19"/>
      <c r="L65" s="24"/>
    </row>
    <row r="66" spans="1:13" s="3" customFormat="1" ht="15.75" x14ac:dyDescent="0.25">
      <c r="A66" s="33"/>
      <c r="C66" s="55"/>
      <c r="E66" s="56"/>
      <c r="F66" s="54"/>
      <c r="G66" s="56"/>
      <c r="H66" s="67"/>
      <c r="I66" s="56"/>
      <c r="J66" s="55"/>
      <c r="K66" s="55"/>
      <c r="L66" s="55"/>
    </row>
    <row r="67" spans="1:13" s="3" customFormat="1" ht="15.75" x14ac:dyDescent="0.25">
      <c r="A67" s="33"/>
      <c r="B67" s="7"/>
      <c r="C67" s="55"/>
      <c r="E67" s="11"/>
      <c r="F67" s="8"/>
      <c r="G67" s="11"/>
      <c r="H67" s="62"/>
      <c r="I67" s="11"/>
      <c r="J67" s="55"/>
      <c r="K67" s="55"/>
      <c r="L67" s="55"/>
    </row>
    <row r="68" spans="1:13" s="3" customFormat="1" ht="15.75" x14ac:dyDescent="0.25">
      <c r="A68" s="51"/>
      <c r="B68" s="29"/>
      <c r="C68" s="59"/>
      <c r="D68" s="60"/>
      <c r="E68" s="61"/>
      <c r="F68" s="13"/>
      <c r="G68" s="12"/>
      <c r="H68" s="68"/>
      <c r="I68" s="12"/>
      <c r="J68" s="60"/>
      <c r="K68" s="60"/>
      <c r="L68" s="60"/>
    </row>
    <row r="69" spans="1:13" x14ac:dyDescent="0.25">
      <c r="K69" s="48"/>
      <c r="L69" s="48" t="s">
        <v>940</v>
      </c>
    </row>
    <row r="70" spans="1:13" s="4" customFormat="1" ht="14.25" customHeight="1" x14ac:dyDescent="0.25">
      <c r="A70" s="459" t="s">
        <v>0</v>
      </c>
      <c r="B70" s="459"/>
      <c r="C70" s="459"/>
      <c r="D70" s="459"/>
      <c r="E70" s="459"/>
      <c r="F70" s="459"/>
      <c r="G70" s="459"/>
      <c r="H70" s="459"/>
      <c r="I70" s="459"/>
      <c r="J70" s="459"/>
      <c r="K70" s="459"/>
    </row>
    <row r="71" spans="1:13" s="4" customFormat="1" ht="14.25" customHeight="1" x14ac:dyDescent="0.25">
      <c r="A71" s="459" t="s">
        <v>1498</v>
      </c>
      <c r="B71" s="459"/>
      <c r="C71" s="459"/>
      <c r="D71" s="459"/>
      <c r="E71" s="459"/>
      <c r="F71" s="459"/>
      <c r="G71" s="459"/>
      <c r="H71" s="459"/>
      <c r="I71" s="459"/>
      <c r="J71" s="459"/>
      <c r="K71" s="459"/>
    </row>
    <row r="72" spans="1:13" s="4" customFormat="1" ht="14.25" customHeight="1" x14ac:dyDescent="0.25">
      <c r="A72" s="459" t="s">
        <v>1</v>
      </c>
      <c r="B72" s="459"/>
      <c r="C72" s="459"/>
      <c r="D72" s="459"/>
      <c r="E72" s="459"/>
      <c r="F72" s="459"/>
      <c r="G72" s="459"/>
      <c r="H72" s="459"/>
      <c r="I72" s="459"/>
      <c r="J72" s="459"/>
      <c r="K72" s="459"/>
    </row>
    <row r="73" spans="1:13" s="4" customFormat="1" ht="15.75" x14ac:dyDescent="0.25">
      <c r="A73" s="459"/>
      <c r="B73" s="459"/>
      <c r="C73" s="459"/>
      <c r="D73" s="459"/>
      <c r="E73" s="459"/>
      <c r="F73" s="459"/>
      <c r="G73" s="459"/>
      <c r="H73" s="459"/>
      <c r="I73" s="459"/>
      <c r="J73" s="459"/>
      <c r="K73" s="459"/>
      <c r="L73" s="459"/>
    </row>
    <row r="74" spans="1:13" s="3" customFormat="1" ht="15.75" x14ac:dyDescent="0.25">
      <c r="A74" s="460" t="s">
        <v>1437</v>
      </c>
      <c r="B74" s="460"/>
      <c r="C74" s="460"/>
      <c r="D74" s="460"/>
      <c r="E74" s="460"/>
      <c r="F74" s="460"/>
      <c r="G74" s="460"/>
      <c r="H74" s="460"/>
      <c r="I74" s="460"/>
      <c r="J74" s="460"/>
      <c r="K74" s="460"/>
      <c r="L74" s="460"/>
    </row>
    <row r="75" spans="1:13" s="3" customFormat="1" ht="15.75" x14ac:dyDescent="0.25">
      <c r="A75" s="165" t="s">
        <v>1446</v>
      </c>
      <c r="E75" s="5"/>
      <c r="F75" s="5"/>
      <c r="G75" s="5"/>
      <c r="H75" s="5"/>
      <c r="I75" s="5"/>
    </row>
    <row r="76" spans="1:13" s="7" customFormat="1" ht="15.75" x14ac:dyDescent="0.25">
      <c r="A76" s="166" t="s">
        <v>1459</v>
      </c>
      <c r="E76" s="8"/>
      <c r="F76" s="8"/>
      <c r="G76" s="8"/>
      <c r="H76" s="8"/>
      <c r="I76" s="8"/>
    </row>
    <row r="77" spans="1:13" s="3" customFormat="1" ht="15.75" x14ac:dyDescent="0.25">
      <c r="A77" s="165" t="s">
        <v>1460</v>
      </c>
      <c r="E77" s="5"/>
      <c r="F77" s="5"/>
      <c r="G77" s="5"/>
      <c r="H77" s="5"/>
      <c r="I77" s="5"/>
    </row>
    <row r="78" spans="1:13" s="10" customFormat="1" ht="15.75" x14ac:dyDescent="0.25">
      <c r="A78" s="50"/>
      <c r="B78" s="461" t="s">
        <v>3</v>
      </c>
      <c r="C78" s="461" t="s">
        <v>4</v>
      </c>
      <c r="D78" s="9" t="s">
        <v>5</v>
      </c>
      <c r="E78" s="467" t="s">
        <v>7</v>
      </c>
      <c r="F78" s="468"/>
      <c r="G78" s="468"/>
      <c r="H78" s="468"/>
      <c r="I78" s="469"/>
      <c r="J78" s="9" t="s">
        <v>9</v>
      </c>
      <c r="K78" s="461" t="s">
        <v>10</v>
      </c>
      <c r="L78" s="9" t="s">
        <v>11</v>
      </c>
    </row>
    <row r="79" spans="1:13" s="3" customFormat="1" ht="15.75" x14ac:dyDescent="0.25">
      <c r="A79" s="33" t="s">
        <v>2</v>
      </c>
      <c r="B79" s="462"/>
      <c r="C79" s="462"/>
      <c r="D79" s="11" t="s">
        <v>6</v>
      </c>
      <c r="E79" s="11">
        <v>2561</v>
      </c>
      <c r="F79" s="11">
        <v>2562</v>
      </c>
      <c r="G79" s="8">
        <v>2563</v>
      </c>
      <c r="H79" s="11">
        <v>2564</v>
      </c>
      <c r="I79" s="8">
        <v>2565</v>
      </c>
      <c r="J79" s="11" t="s">
        <v>18</v>
      </c>
      <c r="K79" s="462"/>
      <c r="L79" s="11" t="s">
        <v>19</v>
      </c>
      <c r="M79" s="7"/>
    </row>
    <row r="80" spans="1:13" s="3" customFormat="1" ht="15.75" x14ac:dyDescent="0.25">
      <c r="A80" s="51"/>
      <c r="B80" s="463"/>
      <c r="C80" s="463"/>
      <c r="D80" s="12"/>
      <c r="E80" s="12" t="s">
        <v>8</v>
      </c>
      <c r="F80" s="12" t="s">
        <v>8</v>
      </c>
      <c r="G80" s="13" t="s">
        <v>8</v>
      </c>
      <c r="H80" s="12" t="s">
        <v>8</v>
      </c>
      <c r="I80" s="13" t="s">
        <v>8</v>
      </c>
      <c r="J80" s="12"/>
      <c r="K80" s="463"/>
      <c r="L80" s="12"/>
      <c r="M80" s="7"/>
    </row>
    <row r="81" spans="1:12" s="3" customFormat="1" ht="15.75" x14ac:dyDescent="0.25">
      <c r="A81" s="43">
        <v>92</v>
      </c>
      <c r="B81" s="15" t="s">
        <v>421</v>
      </c>
      <c r="C81" s="19" t="s">
        <v>504</v>
      </c>
      <c r="D81" s="15" t="s">
        <v>511</v>
      </c>
      <c r="E81" s="23">
        <v>891500</v>
      </c>
      <c r="F81" s="18"/>
      <c r="G81" s="23">
        <v>891500</v>
      </c>
      <c r="H81" s="21"/>
      <c r="I81" s="21"/>
      <c r="J81" s="15" t="s">
        <v>1087</v>
      </c>
      <c r="K81" s="19" t="s">
        <v>471</v>
      </c>
      <c r="L81" s="19" t="s">
        <v>36</v>
      </c>
    </row>
    <row r="82" spans="1:12" s="3" customFormat="1" ht="15.75" x14ac:dyDescent="0.25">
      <c r="A82" s="43"/>
      <c r="B82" s="15" t="s">
        <v>1467</v>
      </c>
      <c r="C82" s="19" t="s">
        <v>521</v>
      </c>
      <c r="D82" s="15" t="s">
        <v>468</v>
      </c>
      <c r="E82" s="21"/>
      <c r="F82" s="22"/>
      <c r="G82" s="21"/>
      <c r="H82" s="21"/>
      <c r="I82" s="21"/>
      <c r="J82" s="15" t="s">
        <v>1088</v>
      </c>
      <c r="K82" s="19" t="s">
        <v>508</v>
      </c>
      <c r="L82" s="19"/>
    </row>
    <row r="83" spans="1:12" s="3" customFormat="1" ht="15.75" x14ac:dyDescent="0.25">
      <c r="A83" s="43"/>
      <c r="B83" s="19" t="s">
        <v>1468</v>
      </c>
      <c r="C83" s="19"/>
      <c r="D83" s="19" t="s">
        <v>1469</v>
      </c>
      <c r="E83" s="23"/>
      <c r="F83" s="21"/>
      <c r="G83" s="21"/>
      <c r="H83" s="21"/>
      <c r="I83" s="21"/>
      <c r="J83" s="19"/>
      <c r="K83" s="19"/>
      <c r="L83" s="19"/>
    </row>
    <row r="84" spans="1:12" s="3" customFormat="1" ht="15.75" x14ac:dyDescent="0.25">
      <c r="A84" s="43"/>
      <c r="B84" s="19"/>
      <c r="C84" s="19"/>
      <c r="D84" s="19" t="s">
        <v>1473</v>
      </c>
      <c r="E84" s="23"/>
      <c r="F84" s="21"/>
      <c r="G84" s="21"/>
      <c r="H84" s="21"/>
      <c r="I84" s="21"/>
      <c r="J84" s="19"/>
      <c r="K84" s="19"/>
      <c r="L84" s="19"/>
    </row>
    <row r="85" spans="1:12" s="3" customFormat="1" ht="15.75" x14ac:dyDescent="0.25">
      <c r="A85" s="33"/>
      <c r="C85" s="55"/>
      <c r="E85" s="56"/>
      <c r="F85" s="54"/>
      <c r="G85" s="56"/>
      <c r="H85" s="67"/>
      <c r="I85" s="56"/>
      <c r="K85" s="55"/>
      <c r="L85" s="55"/>
    </row>
    <row r="86" spans="1:12" s="3" customFormat="1" ht="15.75" x14ac:dyDescent="0.25">
      <c r="A86" s="11">
        <v>93</v>
      </c>
      <c r="B86" s="3" t="s">
        <v>1136</v>
      </c>
      <c r="C86" s="55" t="s">
        <v>1139</v>
      </c>
      <c r="D86" s="3" t="s">
        <v>1141</v>
      </c>
      <c r="E86" s="56"/>
      <c r="F86" s="54"/>
      <c r="G86" s="56">
        <v>300000</v>
      </c>
      <c r="H86" s="56"/>
      <c r="I86" s="56"/>
      <c r="J86" s="3" t="s">
        <v>1143</v>
      </c>
      <c r="K86" s="55" t="s">
        <v>1145</v>
      </c>
      <c r="L86" s="55" t="s">
        <v>36</v>
      </c>
    </row>
    <row r="87" spans="1:12" s="3" customFormat="1" ht="15.75" x14ac:dyDescent="0.25">
      <c r="A87" s="11"/>
      <c r="B87" s="3" t="s">
        <v>1137</v>
      </c>
      <c r="C87" s="55" t="s">
        <v>1140</v>
      </c>
      <c r="D87" s="3" t="s">
        <v>1142</v>
      </c>
      <c r="E87" s="11"/>
      <c r="F87" s="5"/>
      <c r="G87" s="11"/>
      <c r="H87" s="11"/>
      <c r="I87" s="11"/>
      <c r="J87" s="3" t="s">
        <v>1144</v>
      </c>
      <c r="K87" s="55" t="s">
        <v>1146</v>
      </c>
      <c r="L87" s="32"/>
    </row>
    <row r="88" spans="1:12" s="3" customFormat="1" ht="15.75" x14ac:dyDescent="0.25">
      <c r="A88" s="11"/>
      <c r="B88" s="3" t="s">
        <v>1138</v>
      </c>
      <c r="C88" s="55"/>
      <c r="D88" s="165">
        <v>10</v>
      </c>
      <c r="E88" s="11"/>
      <c r="F88" s="5"/>
      <c r="G88" s="11"/>
      <c r="H88" s="11"/>
      <c r="I88" s="11"/>
      <c r="K88" s="55"/>
      <c r="L88" s="32"/>
    </row>
    <row r="89" spans="1:12" s="3" customFormat="1" ht="15.75" x14ac:dyDescent="0.25">
      <c r="A89" s="33"/>
      <c r="C89" s="55"/>
      <c r="E89" s="56"/>
      <c r="F89" s="5"/>
      <c r="G89" s="11"/>
      <c r="H89" s="11"/>
      <c r="I89" s="11"/>
      <c r="K89" s="55"/>
      <c r="L89" s="55"/>
    </row>
    <row r="90" spans="1:12" s="3" customFormat="1" ht="15.75" x14ac:dyDescent="0.25">
      <c r="A90" s="263">
        <v>94</v>
      </c>
      <c r="B90" s="3" t="s">
        <v>1215</v>
      </c>
      <c r="C90" s="55" t="s">
        <v>1217</v>
      </c>
      <c r="D90" s="3" t="s">
        <v>1219</v>
      </c>
      <c r="E90" s="56"/>
      <c r="F90" s="11"/>
      <c r="G90" s="11"/>
      <c r="H90" s="123">
        <v>400000</v>
      </c>
      <c r="I90" s="56"/>
      <c r="J90" s="3" t="s">
        <v>1222</v>
      </c>
      <c r="K90" s="55" t="s">
        <v>1134</v>
      </c>
      <c r="L90" s="55" t="s">
        <v>36</v>
      </c>
    </row>
    <row r="91" spans="1:12" s="3" customFormat="1" ht="15.75" x14ac:dyDescent="0.25">
      <c r="A91" s="11"/>
      <c r="B91" s="3" t="s">
        <v>1216</v>
      </c>
      <c r="C91" s="55" t="s">
        <v>1218</v>
      </c>
      <c r="D91" s="3" t="s">
        <v>1220</v>
      </c>
      <c r="E91" s="11"/>
      <c r="F91" s="11"/>
      <c r="G91" s="11"/>
      <c r="H91" s="124"/>
      <c r="I91" s="11"/>
      <c r="J91" s="3" t="s">
        <v>1223</v>
      </c>
      <c r="K91" s="55"/>
      <c r="L91" s="55"/>
    </row>
    <row r="92" spans="1:12" s="3" customFormat="1" ht="15.75" x14ac:dyDescent="0.25">
      <c r="A92" s="33"/>
      <c r="C92" s="55"/>
      <c r="D92" s="3" t="s">
        <v>1221</v>
      </c>
      <c r="E92" s="11"/>
      <c r="F92" s="5"/>
      <c r="G92" s="11"/>
      <c r="H92" s="124"/>
      <c r="I92" s="11"/>
      <c r="J92" s="3" t="s">
        <v>1224</v>
      </c>
      <c r="K92" s="55"/>
      <c r="L92" s="32"/>
    </row>
    <row r="93" spans="1:12" s="3" customFormat="1" ht="15.75" x14ac:dyDescent="0.25">
      <c r="A93" s="33"/>
      <c r="C93" s="55"/>
      <c r="E93" s="11"/>
      <c r="F93" s="5"/>
      <c r="G93" s="11"/>
      <c r="H93" s="124"/>
      <c r="I93" s="11"/>
      <c r="K93" s="55"/>
      <c r="L93" s="32"/>
    </row>
    <row r="94" spans="1:12" s="3" customFormat="1" ht="15.75" x14ac:dyDescent="0.25">
      <c r="A94" s="43">
        <v>95</v>
      </c>
      <c r="B94" s="15" t="s">
        <v>1225</v>
      </c>
      <c r="C94" s="19" t="s">
        <v>1227</v>
      </c>
      <c r="D94" s="15" t="s">
        <v>1230</v>
      </c>
      <c r="E94" s="23"/>
      <c r="F94" s="22"/>
      <c r="G94" s="21"/>
      <c r="H94" s="92">
        <v>170000</v>
      </c>
      <c r="I94" s="23"/>
      <c r="J94" s="15" t="s">
        <v>1232</v>
      </c>
      <c r="K94" s="19" t="s">
        <v>1234</v>
      </c>
      <c r="L94" s="55" t="s">
        <v>1237</v>
      </c>
    </row>
    <row r="95" spans="1:12" s="3" customFormat="1" ht="15.75" x14ac:dyDescent="0.25">
      <c r="A95" s="43"/>
      <c r="B95" s="15" t="s">
        <v>1226</v>
      </c>
      <c r="C95" s="19" t="s">
        <v>1228</v>
      </c>
      <c r="D95" s="15" t="s">
        <v>1231</v>
      </c>
      <c r="E95" s="21"/>
      <c r="F95" s="22"/>
      <c r="G95" s="21"/>
      <c r="H95" s="21"/>
      <c r="I95" s="21"/>
      <c r="J95" s="15" t="s">
        <v>1233</v>
      </c>
      <c r="K95" s="19" t="s">
        <v>1235</v>
      </c>
      <c r="L95" s="189"/>
    </row>
    <row r="96" spans="1:12" s="3" customFormat="1" ht="15.75" x14ac:dyDescent="0.25">
      <c r="A96" s="43"/>
      <c r="B96" s="15"/>
      <c r="C96" s="19" t="s">
        <v>1229</v>
      </c>
      <c r="D96" s="15"/>
      <c r="E96" s="21"/>
      <c r="F96" s="22"/>
      <c r="G96" s="21"/>
      <c r="H96" s="21"/>
      <c r="I96" s="21"/>
      <c r="J96" s="15" t="s">
        <v>998</v>
      </c>
      <c r="K96" s="19" t="s">
        <v>1236</v>
      </c>
      <c r="L96" s="32"/>
    </row>
    <row r="97" spans="1:12" s="3" customFormat="1" ht="15.75" x14ac:dyDescent="0.25">
      <c r="A97" s="51"/>
      <c r="B97" s="29"/>
      <c r="C97" s="60"/>
      <c r="D97" s="29"/>
      <c r="E97" s="12"/>
      <c r="F97" s="13"/>
      <c r="G97" s="12"/>
      <c r="H97" s="12"/>
      <c r="I97" s="12"/>
      <c r="J97" s="29"/>
      <c r="K97" s="60"/>
      <c r="L97" s="83"/>
    </row>
    <row r="98" spans="1:12" s="293" customFormat="1" ht="15.75" x14ac:dyDescent="0.25">
      <c r="A98" s="311"/>
      <c r="B98" s="7"/>
      <c r="C98" s="7"/>
      <c r="D98" s="7"/>
      <c r="E98" s="8"/>
      <c r="F98" s="8"/>
      <c r="G98" s="8"/>
      <c r="H98" s="8"/>
      <c r="I98" s="8"/>
      <c r="J98" s="7"/>
      <c r="K98" s="7"/>
      <c r="L98" s="7"/>
    </row>
    <row r="99" spans="1:12" s="293" customFormat="1" ht="15.75" x14ac:dyDescent="0.25">
      <c r="A99" s="311"/>
      <c r="B99" s="7"/>
      <c r="C99" s="7"/>
      <c r="D99" s="7"/>
      <c r="E99" s="8"/>
      <c r="F99" s="8"/>
      <c r="G99" s="8"/>
      <c r="H99" s="8"/>
      <c r="I99" s="8"/>
      <c r="J99" s="7"/>
      <c r="K99" s="7"/>
      <c r="L99" s="7"/>
    </row>
    <row r="100" spans="1:12" s="293" customFormat="1" ht="15.75" x14ac:dyDescent="0.25">
      <c r="A100" s="311"/>
      <c r="B100" s="7"/>
      <c r="C100" s="7"/>
      <c r="D100" s="7"/>
      <c r="E100" s="8"/>
      <c r="F100" s="8"/>
      <c r="G100" s="8"/>
      <c r="H100" s="8"/>
      <c r="I100" s="8"/>
      <c r="J100" s="7"/>
      <c r="K100" s="7"/>
      <c r="L100" s="7"/>
    </row>
    <row r="101" spans="1:12" s="293" customFormat="1" ht="15.75" x14ac:dyDescent="0.25">
      <c r="A101" s="311"/>
      <c r="B101" s="7"/>
      <c r="C101" s="7"/>
      <c r="D101" s="7"/>
      <c r="E101" s="8"/>
      <c r="F101" s="8"/>
      <c r="G101" s="8"/>
      <c r="H101" s="8"/>
      <c r="I101" s="8"/>
      <c r="J101" s="7"/>
      <c r="K101" s="7"/>
      <c r="L101" s="7"/>
    </row>
    <row r="102" spans="1:12" s="7" customFormat="1" ht="15.75" x14ac:dyDescent="0.25">
      <c r="A102" s="166"/>
      <c r="E102" s="8"/>
      <c r="F102" s="8"/>
      <c r="G102" s="8"/>
      <c r="H102" s="8"/>
      <c r="I102" s="8"/>
    </row>
    <row r="103" spans="1:12" x14ac:dyDescent="0.25">
      <c r="K103" s="48"/>
      <c r="L103" s="48" t="s">
        <v>940</v>
      </c>
    </row>
    <row r="104" spans="1:12" s="4" customFormat="1" ht="14.25" customHeight="1" x14ac:dyDescent="0.25">
      <c r="A104" s="459" t="s">
        <v>0</v>
      </c>
      <c r="B104" s="459"/>
      <c r="C104" s="459"/>
      <c r="D104" s="459"/>
      <c r="E104" s="459"/>
      <c r="F104" s="459"/>
      <c r="G104" s="459"/>
      <c r="H104" s="459"/>
      <c r="I104" s="459"/>
      <c r="J104" s="459"/>
      <c r="K104" s="459"/>
    </row>
    <row r="105" spans="1:12" s="4" customFormat="1" ht="14.25" customHeight="1" x14ac:dyDescent="0.25">
      <c r="A105" s="459" t="s">
        <v>1498</v>
      </c>
      <c r="B105" s="459"/>
      <c r="C105" s="459"/>
      <c r="D105" s="459"/>
      <c r="E105" s="459"/>
      <c r="F105" s="459"/>
      <c r="G105" s="459"/>
      <c r="H105" s="459"/>
      <c r="I105" s="459"/>
      <c r="J105" s="459"/>
      <c r="K105" s="459"/>
    </row>
    <row r="106" spans="1:12" s="4" customFormat="1" ht="14.25" customHeight="1" x14ac:dyDescent="0.25">
      <c r="A106" s="459" t="s">
        <v>1</v>
      </c>
      <c r="B106" s="459"/>
      <c r="C106" s="459"/>
      <c r="D106" s="459"/>
      <c r="E106" s="459"/>
      <c r="F106" s="459"/>
      <c r="G106" s="459"/>
      <c r="H106" s="459"/>
      <c r="I106" s="459"/>
      <c r="J106" s="459"/>
      <c r="K106" s="459"/>
    </row>
    <row r="107" spans="1:12" s="4" customFormat="1" ht="15.75" x14ac:dyDescent="0.25">
      <c r="A107" s="459"/>
      <c r="B107" s="459"/>
      <c r="C107" s="459"/>
      <c r="D107" s="459"/>
      <c r="E107" s="459"/>
      <c r="F107" s="459"/>
      <c r="G107" s="459"/>
      <c r="H107" s="459"/>
      <c r="I107" s="459"/>
      <c r="J107" s="459"/>
      <c r="K107" s="459"/>
      <c r="L107" s="459"/>
    </row>
    <row r="108" spans="1:12" s="3" customFormat="1" ht="15.75" x14ac:dyDescent="0.25">
      <c r="A108" s="460" t="s">
        <v>1437</v>
      </c>
      <c r="B108" s="460"/>
      <c r="C108" s="460"/>
      <c r="D108" s="460"/>
      <c r="E108" s="460"/>
      <c r="F108" s="460"/>
      <c r="G108" s="460"/>
      <c r="H108" s="460"/>
      <c r="I108" s="460"/>
      <c r="J108" s="460"/>
      <c r="K108" s="460"/>
      <c r="L108" s="460"/>
    </row>
    <row r="109" spans="1:12" s="3" customFormat="1" ht="15.75" x14ac:dyDescent="0.25">
      <c r="A109" s="165" t="s">
        <v>1446</v>
      </c>
      <c r="E109" s="5"/>
      <c r="F109" s="5"/>
      <c r="G109" s="5"/>
      <c r="H109" s="5"/>
      <c r="I109" s="5"/>
    </row>
    <row r="110" spans="1:12" s="7" customFormat="1" ht="15.75" x14ac:dyDescent="0.25">
      <c r="A110" s="166" t="s">
        <v>1459</v>
      </c>
      <c r="E110" s="8"/>
      <c r="F110" s="8"/>
      <c r="G110" s="8"/>
      <c r="H110" s="8"/>
      <c r="I110" s="8"/>
    </row>
    <row r="111" spans="1:12" s="3" customFormat="1" ht="15.75" x14ac:dyDescent="0.25">
      <c r="A111" s="165" t="s">
        <v>1460</v>
      </c>
      <c r="E111" s="5"/>
      <c r="F111" s="5"/>
      <c r="G111" s="5"/>
      <c r="H111" s="5"/>
      <c r="I111" s="5"/>
    </row>
    <row r="112" spans="1:12" s="10" customFormat="1" ht="15.75" x14ac:dyDescent="0.25">
      <c r="A112" s="50"/>
      <c r="B112" s="461" t="s">
        <v>3</v>
      </c>
      <c r="C112" s="461" t="s">
        <v>4</v>
      </c>
      <c r="D112" s="9" t="s">
        <v>5</v>
      </c>
      <c r="E112" s="467" t="s">
        <v>7</v>
      </c>
      <c r="F112" s="468"/>
      <c r="G112" s="468"/>
      <c r="H112" s="468"/>
      <c r="I112" s="469"/>
      <c r="J112" s="9" t="s">
        <v>9</v>
      </c>
      <c r="K112" s="461" t="s">
        <v>10</v>
      </c>
      <c r="L112" s="9" t="s">
        <v>11</v>
      </c>
    </row>
    <row r="113" spans="1:16" s="3" customFormat="1" ht="15.75" x14ac:dyDescent="0.25">
      <c r="A113" s="33" t="s">
        <v>2</v>
      </c>
      <c r="B113" s="462"/>
      <c r="C113" s="462"/>
      <c r="D113" s="11" t="s">
        <v>6</v>
      </c>
      <c r="E113" s="11">
        <v>2561</v>
      </c>
      <c r="F113" s="11">
        <v>2562</v>
      </c>
      <c r="G113" s="8">
        <v>2563</v>
      </c>
      <c r="H113" s="11">
        <v>2564</v>
      </c>
      <c r="I113" s="8">
        <v>2565</v>
      </c>
      <c r="J113" s="11" t="s">
        <v>18</v>
      </c>
      <c r="K113" s="462"/>
      <c r="L113" s="11" t="s">
        <v>19</v>
      </c>
      <c r="M113" s="7"/>
    </row>
    <row r="114" spans="1:16" s="3" customFormat="1" ht="15.75" x14ac:dyDescent="0.25">
      <c r="A114" s="51"/>
      <c r="B114" s="463"/>
      <c r="C114" s="463"/>
      <c r="D114" s="12"/>
      <c r="E114" s="12" t="s">
        <v>8</v>
      </c>
      <c r="F114" s="12" t="s">
        <v>8</v>
      </c>
      <c r="G114" s="13" t="s">
        <v>8</v>
      </c>
      <c r="H114" s="12" t="s">
        <v>8</v>
      </c>
      <c r="I114" s="13" t="s">
        <v>8</v>
      </c>
      <c r="J114" s="12"/>
      <c r="K114" s="463"/>
      <c r="L114" s="12"/>
      <c r="M114" s="7"/>
    </row>
    <row r="115" spans="1:16" s="3" customFormat="1" ht="84" customHeight="1" x14ac:dyDescent="0.25">
      <c r="A115" s="222">
        <v>96</v>
      </c>
      <c r="B115" s="136" t="s">
        <v>1686</v>
      </c>
      <c r="C115" s="136" t="s">
        <v>1687</v>
      </c>
      <c r="D115" s="136" t="s">
        <v>1688</v>
      </c>
      <c r="E115" s="137"/>
      <c r="F115" s="137">
        <v>110000</v>
      </c>
      <c r="G115" s="137">
        <v>110000</v>
      </c>
      <c r="H115" s="137">
        <v>110000</v>
      </c>
      <c r="I115" s="137"/>
      <c r="J115" s="136" t="s">
        <v>1689</v>
      </c>
      <c r="K115" s="136" t="s">
        <v>1690</v>
      </c>
      <c r="L115" s="138" t="s">
        <v>36</v>
      </c>
    </row>
    <row r="116" spans="1:16" s="176" customFormat="1" ht="64.5" customHeight="1" x14ac:dyDescent="0.2">
      <c r="A116" s="142">
        <v>97</v>
      </c>
      <c r="B116" s="109" t="s">
        <v>1905</v>
      </c>
      <c r="C116" s="127" t="s">
        <v>1724</v>
      </c>
      <c r="D116" s="127" t="s">
        <v>1906</v>
      </c>
      <c r="E116" s="127"/>
      <c r="F116" s="146">
        <v>100000</v>
      </c>
      <c r="G116" s="146">
        <v>100000</v>
      </c>
      <c r="H116" s="146">
        <v>100000</v>
      </c>
      <c r="I116" s="146"/>
      <c r="J116" s="127" t="s">
        <v>1763</v>
      </c>
      <c r="K116" s="127" t="s">
        <v>1727</v>
      </c>
      <c r="L116" s="75" t="s">
        <v>36</v>
      </c>
      <c r="M116" s="177"/>
      <c r="N116" s="177"/>
    </row>
    <row r="117" spans="1:16" s="176" customFormat="1" ht="99.75" customHeight="1" x14ac:dyDescent="0.2">
      <c r="A117" s="172">
        <v>98</v>
      </c>
      <c r="B117" s="147" t="s">
        <v>1907</v>
      </c>
      <c r="C117" s="145" t="s">
        <v>1724</v>
      </c>
      <c r="D117" s="145" t="s">
        <v>1908</v>
      </c>
      <c r="E117" s="145"/>
      <c r="F117" s="148"/>
      <c r="G117" s="148">
        <v>686500</v>
      </c>
      <c r="H117" s="191"/>
      <c r="I117" s="191"/>
      <c r="J117" s="145" t="s">
        <v>1763</v>
      </c>
      <c r="K117" s="145" t="s">
        <v>1727</v>
      </c>
      <c r="L117" s="149" t="s">
        <v>36</v>
      </c>
      <c r="O117" s="177"/>
      <c r="P117" s="177"/>
    </row>
    <row r="118" spans="1:16" s="176" customFormat="1" ht="99.75" customHeight="1" x14ac:dyDescent="0.2">
      <c r="A118" s="174"/>
      <c r="B118" s="150"/>
      <c r="C118" s="151"/>
      <c r="D118" s="151"/>
      <c r="E118" s="151"/>
      <c r="F118" s="152"/>
      <c r="G118" s="152"/>
      <c r="H118" s="155"/>
      <c r="I118" s="155"/>
      <c r="J118" s="151"/>
      <c r="K118" s="151"/>
      <c r="L118" s="153"/>
      <c r="O118" s="177"/>
      <c r="P118" s="177"/>
    </row>
    <row r="119" spans="1:16" x14ac:dyDescent="0.25">
      <c r="K119" s="48"/>
      <c r="L119" s="48" t="s">
        <v>940</v>
      </c>
    </row>
    <row r="120" spans="1:16" s="4" customFormat="1" ht="14.25" customHeight="1" x14ac:dyDescent="0.25">
      <c r="A120" s="459" t="s">
        <v>0</v>
      </c>
      <c r="B120" s="459"/>
      <c r="C120" s="459"/>
      <c r="D120" s="459"/>
      <c r="E120" s="459"/>
      <c r="F120" s="459"/>
      <c r="G120" s="459"/>
      <c r="H120" s="459"/>
      <c r="I120" s="459"/>
      <c r="J120" s="459"/>
      <c r="K120" s="459"/>
    </row>
    <row r="121" spans="1:16" s="4" customFormat="1" ht="14.25" customHeight="1" x14ac:dyDescent="0.25">
      <c r="A121" s="459" t="s">
        <v>1498</v>
      </c>
      <c r="B121" s="459"/>
      <c r="C121" s="459"/>
      <c r="D121" s="459"/>
      <c r="E121" s="459"/>
      <c r="F121" s="459"/>
      <c r="G121" s="459"/>
      <c r="H121" s="459"/>
      <c r="I121" s="459"/>
      <c r="J121" s="459"/>
      <c r="K121" s="459"/>
    </row>
    <row r="122" spans="1:16" s="4" customFormat="1" ht="14.25" customHeight="1" x14ac:dyDescent="0.25">
      <c r="A122" s="459" t="s">
        <v>1</v>
      </c>
      <c r="B122" s="459"/>
      <c r="C122" s="459"/>
      <c r="D122" s="459"/>
      <c r="E122" s="459"/>
      <c r="F122" s="459"/>
      <c r="G122" s="459"/>
      <c r="H122" s="459"/>
      <c r="I122" s="459"/>
      <c r="J122" s="459"/>
      <c r="K122" s="459"/>
    </row>
    <row r="123" spans="1:16" s="4" customFormat="1" ht="15.75" x14ac:dyDescent="0.25">
      <c r="A123" s="459"/>
      <c r="B123" s="459"/>
      <c r="C123" s="459"/>
      <c r="D123" s="459"/>
      <c r="E123" s="459"/>
      <c r="F123" s="459"/>
      <c r="G123" s="459"/>
      <c r="H123" s="459"/>
      <c r="I123" s="459"/>
      <c r="J123" s="459"/>
      <c r="K123" s="459"/>
      <c r="L123" s="459"/>
    </row>
    <row r="124" spans="1:16" s="3" customFormat="1" ht="15.75" x14ac:dyDescent="0.25">
      <c r="A124" s="460" t="s">
        <v>1437</v>
      </c>
      <c r="B124" s="460"/>
      <c r="C124" s="460"/>
      <c r="D124" s="460"/>
      <c r="E124" s="460"/>
      <c r="F124" s="460"/>
      <c r="G124" s="460"/>
      <c r="H124" s="460"/>
      <c r="I124" s="460"/>
      <c r="J124" s="460"/>
      <c r="K124" s="460"/>
      <c r="L124" s="460"/>
    </row>
    <row r="125" spans="1:16" s="3" customFormat="1" ht="15.75" x14ac:dyDescent="0.25">
      <c r="A125" s="165" t="s">
        <v>1446</v>
      </c>
      <c r="E125" s="5"/>
      <c r="F125" s="5"/>
      <c r="G125" s="5"/>
      <c r="H125" s="5"/>
      <c r="I125" s="5"/>
    </row>
    <row r="126" spans="1:16" s="7" customFormat="1" ht="15.75" x14ac:dyDescent="0.25">
      <c r="A126" s="166" t="s">
        <v>1459</v>
      </c>
      <c r="E126" s="8"/>
      <c r="F126" s="8"/>
      <c r="G126" s="8"/>
      <c r="H126" s="8"/>
      <c r="I126" s="8"/>
    </row>
    <row r="127" spans="1:16" s="3" customFormat="1" ht="15.75" x14ac:dyDescent="0.25">
      <c r="A127" s="165" t="s">
        <v>1460</v>
      </c>
      <c r="E127" s="5"/>
      <c r="F127" s="5"/>
      <c r="G127" s="5"/>
      <c r="H127" s="5"/>
      <c r="I127" s="5"/>
    </row>
    <row r="128" spans="1:16" s="10" customFormat="1" ht="15.75" x14ac:dyDescent="0.25">
      <c r="A128" s="50"/>
      <c r="B128" s="461" t="s">
        <v>3</v>
      </c>
      <c r="C128" s="461" t="s">
        <v>4</v>
      </c>
      <c r="D128" s="9" t="s">
        <v>5</v>
      </c>
      <c r="E128" s="467" t="s">
        <v>7</v>
      </c>
      <c r="F128" s="468"/>
      <c r="G128" s="468"/>
      <c r="H128" s="468"/>
      <c r="I128" s="469"/>
      <c r="J128" s="9" t="s">
        <v>9</v>
      </c>
      <c r="K128" s="461" t="s">
        <v>10</v>
      </c>
      <c r="L128" s="9" t="s">
        <v>11</v>
      </c>
    </row>
    <row r="129" spans="1:16" s="3" customFormat="1" ht="15.75" x14ac:dyDescent="0.25">
      <c r="A129" s="33" t="s">
        <v>2</v>
      </c>
      <c r="B129" s="462"/>
      <c r="C129" s="462"/>
      <c r="D129" s="11" t="s">
        <v>6</v>
      </c>
      <c r="E129" s="11">
        <v>2561</v>
      </c>
      <c r="F129" s="11">
        <v>2562</v>
      </c>
      <c r="G129" s="8">
        <v>2563</v>
      </c>
      <c r="H129" s="11">
        <v>2564</v>
      </c>
      <c r="I129" s="8">
        <v>2565</v>
      </c>
      <c r="J129" s="11" t="s">
        <v>18</v>
      </c>
      <c r="K129" s="462"/>
      <c r="L129" s="11" t="s">
        <v>19</v>
      </c>
      <c r="M129" s="7"/>
    </row>
    <row r="130" spans="1:16" s="3" customFormat="1" ht="15.75" x14ac:dyDescent="0.25">
      <c r="A130" s="51"/>
      <c r="B130" s="463"/>
      <c r="C130" s="463"/>
      <c r="D130" s="12"/>
      <c r="E130" s="12" t="s">
        <v>8</v>
      </c>
      <c r="F130" s="12" t="s">
        <v>8</v>
      </c>
      <c r="G130" s="13" t="s">
        <v>8</v>
      </c>
      <c r="H130" s="12" t="s">
        <v>8</v>
      </c>
      <c r="I130" s="13" t="s">
        <v>8</v>
      </c>
      <c r="J130" s="12"/>
      <c r="K130" s="463"/>
      <c r="L130" s="12"/>
      <c r="M130" s="7"/>
    </row>
    <row r="131" spans="1:16" s="176" customFormat="1" ht="119.25" customHeight="1" x14ac:dyDescent="0.2">
      <c r="A131" s="138">
        <v>99</v>
      </c>
      <c r="B131" s="156" t="s">
        <v>1909</v>
      </c>
      <c r="C131" s="136" t="s">
        <v>1724</v>
      </c>
      <c r="D131" s="136" t="s">
        <v>1910</v>
      </c>
      <c r="E131" s="136"/>
      <c r="F131" s="180"/>
      <c r="G131" s="180">
        <v>1836000</v>
      </c>
      <c r="H131" s="192"/>
      <c r="I131" s="192"/>
      <c r="J131" s="136" t="s">
        <v>1825</v>
      </c>
      <c r="K131" s="136" t="s">
        <v>1727</v>
      </c>
      <c r="L131" s="181" t="s">
        <v>36</v>
      </c>
      <c r="N131" s="193"/>
      <c r="O131" s="177"/>
      <c r="P131" s="177"/>
    </row>
    <row r="132" spans="1:16" s="3" customFormat="1" ht="15.75" x14ac:dyDescent="0.25">
      <c r="A132" s="11"/>
      <c r="C132" s="55"/>
      <c r="D132" s="165"/>
      <c r="E132" s="11"/>
      <c r="F132" s="5"/>
      <c r="G132" s="11"/>
      <c r="H132" s="11"/>
      <c r="I132" s="11"/>
      <c r="K132" s="55"/>
      <c r="L132" s="32"/>
    </row>
    <row r="133" spans="1:16" s="176" customFormat="1" ht="63" customHeight="1" x14ac:dyDescent="0.2">
      <c r="A133" s="142">
        <v>100</v>
      </c>
      <c r="B133" s="109" t="s">
        <v>1911</v>
      </c>
      <c r="C133" s="127" t="s">
        <v>1724</v>
      </c>
      <c r="D133" s="127" t="s">
        <v>1912</v>
      </c>
      <c r="E133" s="127"/>
      <c r="F133" s="146">
        <v>1500000</v>
      </c>
      <c r="G133" s="146">
        <v>1500000</v>
      </c>
      <c r="H133" s="143">
        <v>1000000</v>
      </c>
      <c r="I133" s="143"/>
      <c r="J133" s="127" t="s">
        <v>1825</v>
      </c>
      <c r="K133" s="127" t="s">
        <v>1727</v>
      </c>
      <c r="L133" s="75" t="s">
        <v>36</v>
      </c>
      <c r="O133" s="177"/>
      <c r="P133" s="177"/>
    </row>
    <row r="134" spans="1:16" s="176" customFormat="1" ht="54.75" customHeight="1" x14ac:dyDescent="0.2">
      <c r="A134" s="142">
        <v>101</v>
      </c>
      <c r="B134" s="109" t="s">
        <v>1913</v>
      </c>
      <c r="C134" s="127" t="s">
        <v>1770</v>
      </c>
      <c r="D134" s="127" t="s">
        <v>1914</v>
      </c>
      <c r="E134" s="127"/>
      <c r="F134" s="146">
        <v>800000</v>
      </c>
      <c r="G134" s="146"/>
      <c r="H134" s="143"/>
      <c r="I134" s="143"/>
      <c r="J134" s="127" t="s">
        <v>1915</v>
      </c>
      <c r="K134" s="127" t="s">
        <v>1773</v>
      </c>
      <c r="L134" s="75" t="s">
        <v>36</v>
      </c>
      <c r="O134" s="177"/>
      <c r="P134" s="177"/>
    </row>
    <row r="135" spans="1:16" s="176" customFormat="1" ht="87.75" customHeight="1" x14ac:dyDescent="0.2">
      <c r="A135" s="172">
        <v>102</v>
      </c>
      <c r="B135" s="147" t="s">
        <v>1916</v>
      </c>
      <c r="C135" s="145" t="s">
        <v>486</v>
      </c>
      <c r="D135" s="145" t="s">
        <v>1917</v>
      </c>
      <c r="E135" s="145"/>
      <c r="F135" s="148">
        <v>1000000</v>
      </c>
      <c r="G135" s="148">
        <v>1000000</v>
      </c>
      <c r="H135" s="148">
        <v>1000000</v>
      </c>
      <c r="I135" s="148"/>
      <c r="J135" s="145" t="s">
        <v>1918</v>
      </c>
      <c r="K135" s="145" t="s">
        <v>1919</v>
      </c>
      <c r="L135" s="149" t="s">
        <v>36</v>
      </c>
      <c r="O135" s="177"/>
      <c r="P135" s="177"/>
    </row>
    <row r="136" spans="1:16" x14ac:dyDescent="0.25">
      <c r="K136" s="48"/>
      <c r="L136" s="48" t="s">
        <v>940</v>
      </c>
    </row>
    <row r="137" spans="1:16" s="4" customFormat="1" ht="14.25" customHeight="1" x14ac:dyDescent="0.25">
      <c r="A137" s="459" t="s">
        <v>0</v>
      </c>
      <c r="B137" s="459"/>
      <c r="C137" s="459"/>
      <c r="D137" s="459"/>
      <c r="E137" s="459"/>
      <c r="F137" s="459"/>
      <c r="G137" s="459"/>
      <c r="H137" s="459"/>
      <c r="I137" s="459"/>
      <c r="J137" s="459"/>
      <c r="K137" s="459"/>
    </row>
    <row r="138" spans="1:16" s="4" customFormat="1" ht="14.25" customHeight="1" x14ac:dyDescent="0.25">
      <c r="A138" s="459" t="s">
        <v>1498</v>
      </c>
      <c r="B138" s="459"/>
      <c r="C138" s="459"/>
      <c r="D138" s="459"/>
      <c r="E138" s="459"/>
      <c r="F138" s="459"/>
      <c r="G138" s="459"/>
      <c r="H138" s="459"/>
      <c r="I138" s="459"/>
      <c r="J138" s="459"/>
      <c r="K138" s="459"/>
    </row>
    <row r="139" spans="1:16" s="4" customFormat="1" ht="14.25" customHeight="1" x14ac:dyDescent="0.25">
      <c r="A139" s="459" t="s">
        <v>1</v>
      </c>
      <c r="B139" s="459"/>
      <c r="C139" s="459"/>
      <c r="D139" s="459"/>
      <c r="E139" s="459"/>
      <c r="F139" s="459"/>
      <c r="G139" s="459"/>
      <c r="H139" s="459"/>
      <c r="I139" s="459"/>
      <c r="J139" s="459"/>
      <c r="K139" s="459"/>
    </row>
    <row r="140" spans="1:16" s="4" customFormat="1" ht="15.75" x14ac:dyDescent="0.25">
      <c r="A140" s="459"/>
      <c r="B140" s="459"/>
      <c r="C140" s="459"/>
      <c r="D140" s="459"/>
      <c r="E140" s="459"/>
      <c r="F140" s="459"/>
      <c r="G140" s="459"/>
      <c r="H140" s="459"/>
      <c r="I140" s="459"/>
      <c r="J140" s="459"/>
      <c r="K140" s="459"/>
      <c r="L140" s="459"/>
    </row>
    <row r="141" spans="1:16" s="3" customFormat="1" ht="15.75" x14ac:dyDescent="0.25">
      <c r="A141" s="460" t="s">
        <v>1437</v>
      </c>
      <c r="B141" s="460"/>
      <c r="C141" s="460"/>
      <c r="D141" s="460"/>
      <c r="E141" s="460"/>
      <c r="F141" s="460"/>
      <c r="G141" s="460"/>
      <c r="H141" s="460"/>
      <c r="I141" s="460"/>
      <c r="J141" s="460"/>
      <c r="K141" s="460"/>
      <c r="L141" s="460"/>
    </row>
    <row r="142" spans="1:16" s="3" customFormat="1" ht="15.75" x14ac:dyDescent="0.25">
      <c r="A142" s="165" t="s">
        <v>1446</v>
      </c>
      <c r="E142" s="5"/>
      <c r="F142" s="5"/>
      <c r="G142" s="5"/>
      <c r="H142" s="5"/>
      <c r="I142" s="5"/>
    </row>
    <row r="143" spans="1:16" s="7" customFormat="1" ht="15.75" x14ac:dyDescent="0.25">
      <c r="A143" s="166" t="s">
        <v>1459</v>
      </c>
      <c r="E143" s="8"/>
      <c r="F143" s="8"/>
      <c r="G143" s="8"/>
      <c r="H143" s="8"/>
      <c r="I143" s="8"/>
    </row>
    <row r="144" spans="1:16" s="3" customFormat="1" ht="15.75" x14ac:dyDescent="0.25">
      <c r="A144" s="165" t="s">
        <v>1460</v>
      </c>
      <c r="E144" s="5"/>
      <c r="F144" s="5"/>
      <c r="G144" s="5"/>
      <c r="H144" s="5"/>
      <c r="I144" s="5"/>
    </row>
    <row r="145" spans="1:16" s="10" customFormat="1" ht="15.75" x14ac:dyDescent="0.25">
      <c r="A145" s="50"/>
      <c r="B145" s="461" t="s">
        <v>3</v>
      </c>
      <c r="C145" s="461" t="s">
        <v>4</v>
      </c>
      <c r="D145" s="9" t="s">
        <v>5</v>
      </c>
      <c r="E145" s="467" t="s">
        <v>7</v>
      </c>
      <c r="F145" s="468"/>
      <c r="G145" s="468"/>
      <c r="H145" s="468"/>
      <c r="I145" s="469"/>
      <c r="J145" s="9" t="s">
        <v>9</v>
      </c>
      <c r="K145" s="461" t="s">
        <v>10</v>
      </c>
      <c r="L145" s="9" t="s">
        <v>11</v>
      </c>
    </row>
    <row r="146" spans="1:16" s="3" customFormat="1" ht="15.75" x14ac:dyDescent="0.25">
      <c r="A146" s="33" t="s">
        <v>2</v>
      </c>
      <c r="B146" s="462"/>
      <c r="C146" s="462"/>
      <c r="D146" s="11" t="s">
        <v>6</v>
      </c>
      <c r="E146" s="11">
        <v>2561</v>
      </c>
      <c r="F146" s="11">
        <v>2562</v>
      </c>
      <c r="G146" s="8">
        <v>2563</v>
      </c>
      <c r="H146" s="11">
        <v>2564</v>
      </c>
      <c r="I146" s="8">
        <v>2565</v>
      </c>
      <c r="J146" s="11" t="s">
        <v>18</v>
      </c>
      <c r="K146" s="462"/>
      <c r="L146" s="11" t="s">
        <v>19</v>
      </c>
      <c r="M146" s="7"/>
    </row>
    <row r="147" spans="1:16" s="3" customFormat="1" ht="15.75" x14ac:dyDescent="0.25">
      <c r="A147" s="51"/>
      <c r="B147" s="463"/>
      <c r="C147" s="463"/>
      <c r="D147" s="12"/>
      <c r="E147" s="12" t="s">
        <v>8</v>
      </c>
      <c r="F147" s="12" t="s">
        <v>8</v>
      </c>
      <c r="G147" s="13" t="s">
        <v>8</v>
      </c>
      <c r="H147" s="12" t="s">
        <v>8</v>
      </c>
      <c r="I147" s="13" t="s">
        <v>8</v>
      </c>
      <c r="J147" s="12"/>
      <c r="K147" s="463"/>
      <c r="L147" s="12"/>
      <c r="M147" s="7"/>
    </row>
    <row r="148" spans="1:16" s="176" customFormat="1" ht="52.5" customHeight="1" x14ac:dyDescent="0.2">
      <c r="A148" s="142">
        <v>103</v>
      </c>
      <c r="B148" s="109" t="s">
        <v>1920</v>
      </c>
      <c r="C148" s="127" t="s">
        <v>1921</v>
      </c>
      <c r="D148" s="127" t="s">
        <v>1922</v>
      </c>
      <c r="E148" s="127"/>
      <c r="F148" s="146">
        <v>1000000</v>
      </c>
      <c r="G148" s="146">
        <v>1000000</v>
      </c>
      <c r="H148" s="146">
        <v>1000000</v>
      </c>
      <c r="I148" s="146"/>
      <c r="J148" s="127" t="s">
        <v>1923</v>
      </c>
      <c r="K148" s="127" t="s">
        <v>1924</v>
      </c>
      <c r="L148" s="75" t="s">
        <v>36</v>
      </c>
      <c r="O148" s="177"/>
      <c r="P148" s="177"/>
    </row>
    <row r="149" spans="1:16" s="176" customFormat="1" ht="84.75" customHeight="1" x14ac:dyDescent="0.2">
      <c r="A149" s="142">
        <v>104</v>
      </c>
      <c r="B149" s="109" t="s">
        <v>1925</v>
      </c>
      <c r="C149" s="127" t="s">
        <v>1926</v>
      </c>
      <c r="D149" s="127" t="s">
        <v>1927</v>
      </c>
      <c r="E149" s="127"/>
      <c r="F149" s="146">
        <v>3000000</v>
      </c>
      <c r="G149" s="146">
        <v>3000000</v>
      </c>
      <c r="H149" s="146">
        <v>3000000</v>
      </c>
      <c r="I149" s="146"/>
      <c r="J149" s="127" t="s">
        <v>1928</v>
      </c>
      <c r="K149" s="127" t="s">
        <v>1929</v>
      </c>
      <c r="L149" s="75" t="s">
        <v>36</v>
      </c>
      <c r="M149" s="177"/>
      <c r="N149" s="177"/>
      <c r="O149" s="177"/>
    </row>
    <row r="150" spans="1:16" s="176" customFormat="1" ht="54.75" customHeight="1" x14ac:dyDescent="0.2">
      <c r="A150" s="142">
        <v>105</v>
      </c>
      <c r="B150" s="109" t="s">
        <v>1930</v>
      </c>
      <c r="C150" s="127" t="s">
        <v>1931</v>
      </c>
      <c r="D150" s="127" t="s">
        <v>1932</v>
      </c>
      <c r="E150" s="127"/>
      <c r="F150" s="146">
        <v>500000</v>
      </c>
      <c r="G150" s="146">
        <v>100000</v>
      </c>
      <c r="H150" s="146">
        <v>100000</v>
      </c>
      <c r="I150" s="146"/>
      <c r="J150" s="127" t="s">
        <v>1933</v>
      </c>
      <c r="K150" s="127" t="s">
        <v>1934</v>
      </c>
      <c r="L150" s="75" t="s">
        <v>36</v>
      </c>
      <c r="M150" s="177"/>
      <c r="N150" s="177"/>
      <c r="O150" s="177"/>
    </row>
    <row r="151" spans="1:16" s="15" customFormat="1" ht="15.75" x14ac:dyDescent="0.25">
      <c r="A151" s="43">
        <v>106</v>
      </c>
      <c r="B151" s="15" t="s">
        <v>421</v>
      </c>
      <c r="C151" s="19" t="s">
        <v>504</v>
      </c>
      <c r="D151" s="15" t="s">
        <v>500</v>
      </c>
      <c r="E151" s="23">
        <v>686500</v>
      </c>
      <c r="F151" s="22"/>
      <c r="G151" s="21"/>
      <c r="H151" s="21"/>
      <c r="I151" s="21"/>
      <c r="J151" s="15" t="s">
        <v>1904</v>
      </c>
      <c r="K151" s="19" t="s">
        <v>471</v>
      </c>
      <c r="L151" s="19" t="s">
        <v>36</v>
      </c>
    </row>
    <row r="152" spans="1:16" s="15" customFormat="1" ht="15.75" x14ac:dyDescent="0.25">
      <c r="A152" s="43"/>
      <c r="B152" s="15" t="s">
        <v>1470</v>
      </c>
      <c r="C152" s="19" t="s">
        <v>521</v>
      </c>
      <c r="D152" s="15" t="s">
        <v>468</v>
      </c>
      <c r="E152" s="21"/>
      <c r="F152" s="22"/>
      <c r="G152" s="21"/>
      <c r="H152" s="21"/>
      <c r="I152" s="21"/>
      <c r="J152" s="15" t="s">
        <v>550</v>
      </c>
      <c r="K152" s="19" t="s">
        <v>508</v>
      </c>
      <c r="L152" s="24"/>
    </row>
    <row r="153" spans="1:16" s="39" customFormat="1" ht="15.75" x14ac:dyDescent="0.25">
      <c r="A153" s="43"/>
      <c r="B153" s="15" t="s">
        <v>1465</v>
      </c>
      <c r="C153" s="19"/>
      <c r="D153" s="15" t="s">
        <v>1471</v>
      </c>
      <c r="E153" s="23"/>
      <c r="F153" s="21"/>
      <c r="G153" s="21"/>
      <c r="H153" s="21"/>
      <c r="I153" s="21"/>
      <c r="J153" s="19"/>
      <c r="K153" s="19"/>
      <c r="L153" s="19"/>
    </row>
    <row r="154" spans="1:16" s="39" customFormat="1" ht="15.75" x14ac:dyDescent="0.25">
      <c r="A154" s="43"/>
      <c r="B154" s="15"/>
      <c r="C154" s="19"/>
      <c r="D154" s="15" t="s">
        <v>1473</v>
      </c>
      <c r="E154" s="23"/>
      <c r="F154" s="21"/>
      <c r="G154" s="21"/>
      <c r="H154" s="21"/>
      <c r="I154" s="21"/>
      <c r="J154" s="19"/>
      <c r="K154" s="19"/>
      <c r="L154" s="19"/>
    </row>
    <row r="155" spans="1:16" s="39" customFormat="1" ht="15.75" x14ac:dyDescent="0.25">
      <c r="A155" s="43"/>
      <c r="B155" s="15"/>
      <c r="C155" s="19"/>
      <c r="D155" s="15"/>
      <c r="E155" s="23"/>
      <c r="F155" s="21"/>
      <c r="G155" s="21"/>
      <c r="H155" s="21"/>
      <c r="I155" s="21"/>
      <c r="J155" s="19"/>
      <c r="K155" s="19"/>
      <c r="L155" s="19"/>
    </row>
    <row r="156" spans="1:16" s="39" customFormat="1" ht="15.75" x14ac:dyDescent="0.25">
      <c r="A156" s="43">
        <v>107</v>
      </c>
      <c r="B156" s="15" t="s">
        <v>485</v>
      </c>
      <c r="C156" s="19" t="s">
        <v>966</v>
      </c>
      <c r="D156" s="15" t="s">
        <v>995</v>
      </c>
      <c r="E156" s="23">
        <v>550000</v>
      </c>
      <c r="F156" s="23"/>
      <c r="G156" s="18"/>
      <c r="H156" s="23"/>
      <c r="I156" s="23"/>
      <c r="J156" s="15" t="s">
        <v>996</v>
      </c>
      <c r="K156" s="19" t="s">
        <v>967</v>
      </c>
      <c r="L156" s="19" t="s">
        <v>36</v>
      </c>
    </row>
    <row r="157" spans="1:16" s="39" customFormat="1" ht="15.75" x14ac:dyDescent="0.25">
      <c r="A157" s="43"/>
      <c r="B157" s="15" t="s">
        <v>551</v>
      </c>
      <c r="C157" s="19" t="s">
        <v>292</v>
      </c>
      <c r="D157" s="15" t="s">
        <v>1396</v>
      </c>
      <c r="E157" s="21"/>
      <c r="F157" s="21"/>
      <c r="G157" s="22"/>
      <c r="H157" s="21"/>
      <c r="I157" s="21"/>
      <c r="J157" s="15" t="s">
        <v>1400</v>
      </c>
      <c r="K157" s="19" t="s">
        <v>997</v>
      </c>
      <c r="L157" s="19"/>
    </row>
    <row r="158" spans="1:16" s="39" customFormat="1" ht="15.75" x14ac:dyDescent="0.25">
      <c r="A158" s="43"/>
      <c r="B158" s="15"/>
      <c r="C158" s="19"/>
      <c r="D158" s="15" t="s">
        <v>1397</v>
      </c>
      <c r="E158" s="21"/>
      <c r="F158" s="21"/>
      <c r="G158" s="22"/>
      <c r="H158" s="21"/>
      <c r="I158" s="21"/>
      <c r="J158" s="15" t="s">
        <v>1401</v>
      </c>
      <c r="K158" s="19"/>
      <c r="L158" s="19"/>
    </row>
    <row r="159" spans="1:16" s="3" customFormat="1" ht="15.75" x14ac:dyDescent="0.25">
      <c r="A159" s="33"/>
      <c r="C159" s="55"/>
      <c r="E159" s="56"/>
      <c r="F159" s="5"/>
      <c r="G159" s="11"/>
      <c r="H159" s="11"/>
      <c r="I159" s="11"/>
      <c r="K159" s="55"/>
      <c r="L159" s="55"/>
    </row>
    <row r="160" spans="1:16" s="3" customFormat="1" ht="15.75" x14ac:dyDescent="0.25">
      <c r="A160" s="51"/>
      <c r="B160" s="29"/>
      <c r="C160" s="60"/>
      <c r="D160" s="29"/>
      <c r="E160" s="12"/>
      <c r="F160" s="13"/>
      <c r="G160" s="12"/>
      <c r="H160" s="12"/>
      <c r="I160" s="12"/>
      <c r="J160" s="29"/>
      <c r="K160" s="60"/>
      <c r="L160" s="83"/>
    </row>
  </sheetData>
  <mergeCells count="54">
    <mergeCell ref="A138:K138"/>
    <mergeCell ref="A139:K139"/>
    <mergeCell ref="A140:L140"/>
    <mergeCell ref="A141:L141"/>
    <mergeCell ref="B145:B147"/>
    <mergeCell ref="C145:C147"/>
    <mergeCell ref="E145:I145"/>
    <mergeCell ref="K145:K147"/>
    <mergeCell ref="B128:B130"/>
    <mergeCell ref="C128:C130"/>
    <mergeCell ref="E128:I128"/>
    <mergeCell ref="K128:K130"/>
    <mergeCell ref="A137:K137"/>
    <mergeCell ref="A120:K120"/>
    <mergeCell ref="A121:K121"/>
    <mergeCell ref="A122:K122"/>
    <mergeCell ref="A123:L123"/>
    <mergeCell ref="A124:L124"/>
    <mergeCell ref="B112:B114"/>
    <mergeCell ref="C112:C114"/>
    <mergeCell ref="E112:I112"/>
    <mergeCell ref="K112:K114"/>
    <mergeCell ref="A104:K104"/>
    <mergeCell ref="A105:K105"/>
    <mergeCell ref="A106:K106"/>
    <mergeCell ref="A107:L107"/>
    <mergeCell ref="A108:L108"/>
    <mergeCell ref="A70:K70"/>
    <mergeCell ref="A71:K71"/>
    <mergeCell ref="A72:K72"/>
    <mergeCell ref="A2:L2"/>
    <mergeCell ref="A3:L3"/>
    <mergeCell ref="A4:L4"/>
    <mergeCell ref="A40:L40"/>
    <mergeCell ref="B44:B46"/>
    <mergeCell ref="C44:C46"/>
    <mergeCell ref="K44:K46"/>
    <mergeCell ref="E44:I44"/>
    <mergeCell ref="B10:B12"/>
    <mergeCell ref="C10:C12"/>
    <mergeCell ref="K10:K12"/>
    <mergeCell ref="E10:I10"/>
    <mergeCell ref="A39:L39"/>
    <mergeCell ref="B78:B80"/>
    <mergeCell ref="C78:C80"/>
    <mergeCell ref="K78:K80"/>
    <mergeCell ref="A73:L73"/>
    <mergeCell ref="A74:L74"/>
    <mergeCell ref="E78:I78"/>
    <mergeCell ref="A36:K36"/>
    <mergeCell ref="A37:K37"/>
    <mergeCell ref="A38:K38"/>
    <mergeCell ref="A5:L5"/>
    <mergeCell ref="A6:L6"/>
  </mergeCells>
  <pageMargins left="0.19685039370078741" right="0.19685039370078741" top="0.59055118110236227" bottom="0.19685039370078741" header="0.31496062992125984" footer="0.31496062992125984"/>
  <pageSetup paperSize="9" orientation="landscape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5"/>
  <sheetViews>
    <sheetView showGridLines="0" topLeftCell="A406" zoomScale="106" zoomScaleNormal="106" workbookViewId="0">
      <selection activeCell="B476" sqref="B476"/>
    </sheetView>
  </sheetViews>
  <sheetFormatPr defaultRowHeight="15.75" x14ac:dyDescent="0.25"/>
  <cols>
    <col min="1" max="1" width="3.625" style="15" customWidth="1"/>
    <col min="2" max="2" width="18.875" style="15" customWidth="1"/>
    <col min="3" max="3" width="13.375" style="15" customWidth="1"/>
    <col min="4" max="4" width="20.375" style="15" customWidth="1"/>
    <col min="5" max="5" width="7.875" style="15" customWidth="1"/>
    <col min="6" max="6" width="9.75" style="15" customWidth="1"/>
    <col min="7" max="7" width="10.625" style="15" bestFit="1" customWidth="1"/>
    <col min="8" max="8" width="9.625" style="15" customWidth="1"/>
    <col min="9" max="9" width="8.875" style="15" customWidth="1"/>
    <col min="10" max="10" width="13.125" style="15" customWidth="1"/>
    <col min="11" max="11" width="13" style="15" customWidth="1"/>
    <col min="12" max="12" width="8.125" style="15" customWidth="1"/>
    <col min="13" max="16384" width="9" style="15"/>
  </cols>
  <sheetData>
    <row r="1" spans="1:24" x14ac:dyDescent="0.25">
      <c r="L1" s="15" t="s">
        <v>940</v>
      </c>
    </row>
    <row r="2" spans="1:24" s="36" customFormat="1" ht="14.25" customHeight="1" x14ac:dyDescent="0.25">
      <c r="A2" s="470" t="s">
        <v>0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</row>
    <row r="3" spans="1:24" s="36" customFormat="1" ht="14.25" customHeight="1" x14ac:dyDescent="0.25">
      <c r="A3" s="470" t="s">
        <v>1498</v>
      </c>
      <c r="B3" s="470"/>
      <c r="C3" s="470"/>
      <c r="D3" s="470"/>
      <c r="E3" s="470"/>
      <c r="F3" s="470"/>
      <c r="G3" s="470"/>
      <c r="H3" s="470"/>
      <c r="I3" s="470"/>
      <c r="J3" s="470"/>
      <c r="K3" s="470"/>
      <c r="L3" s="470"/>
    </row>
    <row r="4" spans="1:24" s="36" customFormat="1" ht="14.25" customHeight="1" x14ac:dyDescent="0.25">
      <c r="A4" s="470" t="s">
        <v>1</v>
      </c>
      <c r="B4" s="470"/>
      <c r="C4" s="470"/>
      <c r="D4" s="470"/>
      <c r="E4" s="470"/>
      <c r="F4" s="470"/>
      <c r="G4" s="470"/>
      <c r="H4" s="470"/>
      <c r="I4" s="470"/>
      <c r="J4" s="470"/>
      <c r="K4" s="470"/>
      <c r="L4" s="470"/>
    </row>
    <row r="5" spans="1:24" s="36" customFormat="1" x14ac:dyDescent="0.25">
      <c r="A5" s="470"/>
      <c r="B5" s="470"/>
      <c r="C5" s="470"/>
      <c r="D5" s="470"/>
      <c r="E5" s="470"/>
      <c r="F5" s="470"/>
      <c r="G5" s="470"/>
      <c r="H5" s="470"/>
      <c r="I5" s="470"/>
      <c r="J5" s="470"/>
      <c r="K5" s="470"/>
      <c r="L5" s="470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</row>
    <row r="6" spans="1:24" x14ac:dyDescent="0.25">
      <c r="A6" s="471" t="s">
        <v>1437</v>
      </c>
      <c r="B6" s="471"/>
      <c r="C6" s="471"/>
      <c r="D6" s="471"/>
      <c r="E6" s="471"/>
      <c r="F6" s="471"/>
      <c r="G6" s="471"/>
      <c r="H6" s="471"/>
      <c r="I6" s="471"/>
      <c r="J6" s="471"/>
      <c r="K6" s="471"/>
      <c r="L6" s="471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4" x14ac:dyDescent="0.25">
      <c r="A7" s="428" t="s">
        <v>1446</v>
      </c>
      <c r="E7" s="22"/>
      <c r="F7" s="22"/>
      <c r="G7" s="22"/>
      <c r="H7" s="22"/>
      <c r="I7" s="22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</row>
    <row r="8" spans="1:24" s="39" customFormat="1" x14ac:dyDescent="0.25">
      <c r="A8" s="429" t="s">
        <v>1459</v>
      </c>
      <c r="E8" s="40"/>
      <c r="F8" s="40"/>
      <c r="G8" s="40"/>
      <c r="H8" s="40"/>
      <c r="I8" s="40"/>
    </row>
    <row r="9" spans="1:24" x14ac:dyDescent="0.25">
      <c r="A9" s="428" t="s">
        <v>1460</v>
      </c>
      <c r="E9" s="22"/>
      <c r="F9" s="22"/>
      <c r="G9" s="22"/>
      <c r="H9" s="22"/>
      <c r="I9" s="22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</row>
    <row r="10" spans="1:24" s="42" customFormat="1" x14ac:dyDescent="0.25">
      <c r="A10" s="41"/>
      <c r="B10" s="472" t="s">
        <v>3</v>
      </c>
      <c r="C10" s="472" t="s">
        <v>4</v>
      </c>
      <c r="D10" s="14" t="s">
        <v>5</v>
      </c>
      <c r="E10" s="475" t="s">
        <v>7</v>
      </c>
      <c r="F10" s="476"/>
      <c r="G10" s="476"/>
      <c r="H10" s="476"/>
      <c r="I10" s="477"/>
      <c r="J10" s="14" t="s">
        <v>9</v>
      </c>
      <c r="K10" s="472" t="s">
        <v>10</v>
      </c>
      <c r="L10" s="14" t="s">
        <v>11</v>
      </c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</row>
    <row r="11" spans="1:24" x14ac:dyDescent="0.25">
      <c r="A11" s="43" t="s">
        <v>2</v>
      </c>
      <c r="B11" s="473"/>
      <c r="C11" s="473"/>
      <c r="D11" s="21" t="s">
        <v>6</v>
      </c>
      <c r="E11" s="21">
        <v>2561</v>
      </c>
      <c r="F11" s="21">
        <v>2562</v>
      </c>
      <c r="G11" s="21">
        <v>2563</v>
      </c>
      <c r="H11" s="21">
        <v>2564</v>
      </c>
      <c r="I11" s="21">
        <v>2565</v>
      </c>
      <c r="J11" s="21" t="s">
        <v>18</v>
      </c>
      <c r="K11" s="473"/>
      <c r="L11" s="21" t="s">
        <v>19</v>
      </c>
      <c r="M11" s="39"/>
    </row>
    <row r="12" spans="1:24" x14ac:dyDescent="0.25">
      <c r="A12" s="44"/>
      <c r="B12" s="474"/>
      <c r="C12" s="474"/>
      <c r="D12" s="26"/>
      <c r="E12" s="26" t="s">
        <v>8</v>
      </c>
      <c r="F12" s="26" t="s">
        <v>8</v>
      </c>
      <c r="G12" s="26" t="s">
        <v>8</v>
      </c>
      <c r="H12" s="26" t="s">
        <v>8</v>
      </c>
      <c r="I12" s="26" t="s">
        <v>8</v>
      </c>
      <c r="J12" s="26"/>
      <c r="K12" s="474"/>
      <c r="L12" s="26"/>
      <c r="M12" s="39"/>
    </row>
    <row r="13" spans="1:24" s="39" customFormat="1" x14ac:dyDescent="0.25">
      <c r="A13" s="43">
        <v>108</v>
      </c>
      <c r="B13" s="15" t="s">
        <v>1089</v>
      </c>
      <c r="C13" s="19" t="s">
        <v>1095</v>
      </c>
      <c r="D13" s="15" t="s">
        <v>1091</v>
      </c>
      <c r="E13" s="21"/>
      <c r="F13" s="23">
        <v>200000</v>
      </c>
      <c r="G13" s="18"/>
      <c r="H13" s="21"/>
      <c r="I13" s="21"/>
      <c r="J13" s="15" t="s">
        <v>1093</v>
      </c>
      <c r="K13" s="19" t="s">
        <v>1103</v>
      </c>
      <c r="L13" s="21" t="s">
        <v>36</v>
      </c>
    </row>
    <row r="14" spans="1:24" s="39" customFormat="1" x14ac:dyDescent="0.25">
      <c r="A14" s="43"/>
      <c r="B14" s="15" t="s">
        <v>1090</v>
      </c>
      <c r="C14" s="19" t="s">
        <v>1096</v>
      </c>
      <c r="D14" s="15" t="s">
        <v>1063</v>
      </c>
      <c r="E14" s="21"/>
      <c r="F14" s="21"/>
      <c r="G14" s="22"/>
      <c r="H14" s="21"/>
      <c r="I14" s="21"/>
      <c r="J14" s="15" t="s">
        <v>1094</v>
      </c>
      <c r="K14" s="19" t="s">
        <v>1098</v>
      </c>
      <c r="L14" s="95"/>
    </row>
    <row r="15" spans="1:24" s="39" customFormat="1" x14ac:dyDescent="0.25">
      <c r="A15" s="43"/>
      <c r="B15" s="15"/>
      <c r="C15" s="19" t="s">
        <v>1097</v>
      </c>
      <c r="D15" s="15" t="s">
        <v>1092</v>
      </c>
      <c r="E15" s="23"/>
      <c r="F15" s="23"/>
      <c r="G15" s="18"/>
      <c r="H15" s="23"/>
      <c r="I15" s="23"/>
      <c r="J15" s="15" t="s">
        <v>1092</v>
      </c>
      <c r="K15" s="19"/>
      <c r="L15" s="21"/>
    </row>
    <row r="16" spans="1:24" s="39" customFormat="1" x14ac:dyDescent="0.25">
      <c r="A16" s="43"/>
      <c r="B16" s="15"/>
      <c r="C16" s="19"/>
      <c r="D16" s="15"/>
      <c r="E16" s="21"/>
      <c r="F16" s="21"/>
      <c r="G16" s="22"/>
      <c r="H16" s="21"/>
      <c r="I16" s="21"/>
      <c r="J16" s="15"/>
      <c r="K16" s="19"/>
      <c r="L16" s="95"/>
    </row>
    <row r="17" spans="1:14" s="39" customFormat="1" x14ac:dyDescent="0.25">
      <c r="A17" s="43"/>
      <c r="B17" s="15"/>
      <c r="C17" s="19"/>
      <c r="D17" s="15"/>
      <c r="E17" s="21"/>
      <c r="F17" s="21"/>
      <c r="G17" s="22"/>
      <c r="H17" s="21"/>
      <c r="I17" s="21"/>
      <c r="J17" s="15"/>
      <c r="K17" s="19"/>
      <c r="L17" s="95"/>
    </row>
    <row r="18" spans="1:14" s="39" customFormat="1" x14ac:dyDescent="0.25">
      <c r="A18" s="43">
        <v>109</v>
      </c>
      <c r="B18" s="15" t="s">
        <v>1099</v>
      </c>
      <c r="C18" s="19" t="s">
        <v>966</v>
      </c>
      <c r="D18" s="15" t="s">
        <v>1393</v>
      </c>
      <c r="E18" s="23"/>
      <c r="F18" s="23">
        <v>450000</v>
      </c>
      <c r="G18" s="18"/>
      <c r="H18" s="21"/>
      <c r="I18" s="21"/>
      <c r="J18" s="15" t="s">
        <v>1106</v>
      </c>
      <c r="K18" s="19" t="s">
        <v>967</v>
      </c>
      <c r="L18" s="21" t="s">
        <v>36</v>
      </c>
    </row>
    <row r="19" spans="1:14" s="39" customFormat="1" x14ac:dyDescent="0.25">
      <c r="A19" s="43"/>
      <c r="B19" s="15" t="s">
        <v>1100</v>
      </c>
      <c r="C19" s="19" t="s">
        <v>1101</v>
      </c>
      <c r="D19" s="15" t="s">
        <v>1394</v>
      </c>
      <c r="E19" s="21"/>
      <c r="F19" s="21"/>
      <c r="G19" s="22"/>
      <c r="H19" s="21"/>
      <c r="I19" s="21"/>
      <c r="J19" s="15" t="s">
        <v>1102</v>
      </c>
      <c r="K19" s="19" t="s">
        <v>997</v>
      </c>
      <c r="L19" s="21"/>
    </row>
    <row r="20" spans="1:14" s="39" customFormat="1" x14ac:dyDescent="0.25">
      <c r="A20" s="43"/>
      <c r="B20" s="15"/>
      <c r="C20" s="19"/>
      <c r="D20" s="15"/>
      <c r="E20" s="21"/>
      <c r="F20" s="21"/>
      <c r="G20" s="22"/>
      <c r="H20" s="21"/>
      <c r="I20" s="21"/>
      <c r="J20" s="15"/>
      <c r="K20" s="19"/>
      <c r="L20" s="95"/>
    </row>
    <row r="21" spans="1:14" s="39" customFormat="1" x14ac:dyDescent="0.25">
      <c r="A21" s="43"/>
      <c r="B21" s="19"/>
      <c r="C21" s="19"/>
      <c r="D21" s="19"/>
      <c r="E21" s="23"/>
      <c r="F21" s="21"/>
      <c r="G21" s="95"/>
      <c r="H21" s="21"/>
      <c r="I21" s="21"/>
      <c r="J21" s="19"/>
      <c r="K21" s="19"/>
      <c r="L21" s="21"/>
    </row>
    <row r="22" spans="1:14" s="39" customFormat="1" x14ac:dyDescent="0.25">
      <c r="A22" s="43">
        <v>110</v>
      </c>
      <c r="B22" s="19" t="s">
        <v>1104</v>
      </c>
      <c r="C22" s="19" t="s">
        <v>1105</v>
      </c>
      <c r="D22" s="19" t="s">
        <v>1395</v>
      </c>
      <c r="E22" s="21"/>
      <c r="F22" s="23">
        <v>225000</v>
      </c>
      <c r="G22" s="96"/>
      <c r="H22" s="21"/>
      <c r="I22" s="21"/>
      <c r="J22" s="19" t="s">
        <v>1148</v>
      </c>
      <c r="K22" s="19" t="s">
        <v>1150</v>
      </c>
      <c r="L22" s="21" t="s">
        <v>36</v>
      </c>
    </row>
    <row r="23" spans="1:14" s="39" customFormat="1" x14ac:dyDescent="0.25">
      <c r="A23" s="43"/>
      <c r="B23" s="19"/>
      <c r="C23" s="19"/>
      <c r="D23" s="19"/>
      <c r="E23" s="21"/>
      <c r="F23" s="21"/>
      <c r="G23" s="95"/>
      <c r="H23" s="21"/>
      <c r="I23" s="21"/>
      <c r="J23" s="19" t="s">
        <v>1149</v>
      </c>
      <c r="K23" s="19" t="s">
        <v>266</v>
      </c>
      <c r="L23" s="21"/>
    </row>
    <row r="24" spans="1:14" s="39" customFormat="1" x14ac:dyDescent="0.25">
      <c r="A24" s="43"/>
      <c r="B24" s="19"/>
      <c r="C24" s="19"/>
      <c r="D24" s="19"/>
      <c r="E24" s="21"/>
      <c r="F24" s="21"/>
      <c r="G24" s="95"/>
      <c r="H24" s="21"/>
      <c r="I24" s="21"/>
      <c r="J24" s="19"/>
      <c r="K24" s="19"/>
      <c r="L24" s="21"/>
    </row>
    <row r="25" spans="1:14" ht="47.25" x14ac:dyDescent="0.25">
      <c r="A25" s="222">
        <v>111</v>
      </c>
      <c r="B25" s="374" t="s">
        <v>2318</v>
      </c>
      <c r="C25" s="127" t="s">
        <v>1868</v>
      </c>
      <c r="D25" s="127" t="s">
        <v>2319</v>
      </c>
      <c r="E25" s="127"/>
      <c r="F25" s="146"/>
      <c r="G25" s="146">
        <v>1000000</v>
      </c>
      <c r="H25" s="146">
        <v>1000000</v>
      </c>
      <c r="I25" s="146"/>
      <c r="J25" s="127" t="s">
        <v>1870</v>
      </c>
      <c r="K25" s="127" t="s">
        <v>1871</v>
      </c>
      <c r="L25" s="75" t="s">
        <v>36</v>
      </c>
      <c r="N25" s="39"/>
    </row>
    <row r="26" spans="1:14" x14ac:dyDescent="0.25">
      <c r="A26" s="43"/>
      <c r="C26" s="19"/>
      <c r="E26" s="21"/>
      <c r="F26" s="21"/>
      <c r="G26" s="22"/>
      <c r="H26" s="21"/>
      <c r="I26" s="21"/>
      <c r="K26" s="19"/>
      <c r="L26" s="21"/>
    </row>
    <row r="27" spans="1:14" ht="60" customHeight="1" x14ac:dyDescent="0.25">
      <c r="A27" s="128">
        <v>112</v>
      </c>
      <c r="B27" s="127" t="s">
        <v>2296</v>
      </c>
      <c r="C27" s="127" t="s">
        <v>1823</v>
      </c>
      <c r="D27" s="127" t="s">
        <v>2291</v>
      </c>
      <c r="E27" s="129"/>
      <c r="F27" s="309"/>
      <c r="G27" s="129"/>
      <c r="H27" s="129">
        <v>500000</v>
      </c>
      <c r="I27" s="129"/>
      <c r="J27" s="127" t="s">
        <v>2290</v>
      </c>
      <c r="K27" s="127" t="s">
        <v>2098</v>
      </c>
      <c r="L27" s="75" t="s">
        <v>36</v>
      </c>
      <c r="N27" s="39"/>
    </row>
    <row r="28" spans="1:14" s="46" customFormat="1" x14ac:dyDescent="0.25">
      <c r="A28" s="44"/>
      <c r="B28" s="27"/>
      <c r="C28" s="27"/>
      <c r="D28" s="27"/>
      <c r="E28" s="26"/>
      <c r="F28" s="26"/>
      <c r="G28" s="26"/>
      <c r="H28" s="26"/>
      <c r="I28" s="26"/>
      <c r="J28" s="27"/>
      <c r="K28" s="27"/>
      <c r="L28" s="27"/>
    </row>
    <row r="29" spans="1:14" x14ac:dyDescent="0.25">
      <c r="L29" s="15" t="s">
        <v>940</v>
      </c>
    </row>
    <row r="30" spans="1:14" x14ac:dyDescent="0.25">
      <c r="A30" s="470" t="s">
        <v>0</v>
      </c>
      <c r="B30" s="470"/>
      <c r="C30" s="470"/>
      <c r="D30" s="470"/>
      <c r="E30" s="470"/>
      <c r="F30" s="470"/>
      <c r="G30" s="470"/>
      <c r="H30" s="470"/>
      <c r="I30" s="470"/>
      <c r="J30" s="470"/>
      <c r="K30" s="470"/>
      <c r="L30" s="470"/>
    </row>
    <row r="31" spans="1:14" x14ac:dyDescent="0.25">
      <c r="A31" s="470" t="s">
        <v>1498</v>
      </c>
      <c r="B31" s="470"/>
      <c r="C31" s="470"/>
      <c r="D31" s="470"/>
      <c r="E31" s="470"/>
      <c r="F31" s="470"/>
      <c r="G31" s="470"/>
      <c r="H31" s="470"/>
      <c r="I31" s="470"/>
      <c r="J31" s="470"/>
      <c r="K31" s="470"/>
      <c r="L31" s="470"/>
    </row>
    <row r="32" spans="1:14" x14ac:dyDescent="0.25">
      <c r="A32" s="470" t="s">
        <v>1</v>
      </c>
      <c r="B32" s="470"/>
      <c r="C32" s="470"/>
      <c r="D32" s="470"/>
      <c r="E32" s="470"/>
      <c r="F32" s="470"/>
      <c r="G32" s="470"/>
      <c r="H32" s="470"/>
      <c r="I32" s="470"/>
      <c r="J32" s="470"/>
      <c r="K32" s="470"/>
      <c r="L32" s="470"/>
    </row>
    <row r="33" spans="1:14" x14ac:dyDescent="0.25">
      <c r="A33" s="470"/>
      <c r="B33" s="470"/>
      <c r="C33" s="470"/>
      <c r="D33" s="470"/>
      <c r="E33" s="470"/>
      <c r="F33" s="470"/>
      <c r="G33" s="470"/>
      <c r="H33" s="470"/>
      <c r="I33" s="470"/>
      <c r="J33" s="470"/>
      <c r="K33" s="470"/>
      <c r="L33" s="470"/>
    </row>
    <row r="34" spans="1:14" x14ac:dyDescent="0.25">
      <c r="A34" s="471" t="s">
        <v>1437</v>
      </c>
      <c r="B34" s="471"/>
      <c r="C34" s="471"/>
      <c r="D34" s="471"/>
      <c r="E34" s="471"/>
      <c r="F34" s="471"/>
      <c r="G34" s="471"/>
      <c r="H34" s="471"/>
      <c r="I34" s="471"/>
      <c r="J34" s="471"/>
      <c r="K34" s="471"/>
      <c r="L34" s="471"/>
    </row>
    <row r="35" spans="1:14" x14ac:dyDescent="0.25">
      <c r="A35" s="428" t="s">
        <v>1446</v>
      </c>
      <c r="E35" s="22"/>
      <c r="F35" s="22"/>
      <c r="G35" s="22"/>
      <c r="H35" s="22"/>
      <c r="I35" s="22"/>
    </row>
    <row r="36" spans="1:14" x14ac:dyDescent="0.25">
      <c r="A36" s="429" t="s">
        <v>1459</v>
      </c>
      <c r="B36" s="39"/>
      <c r="C36" s="39"/>
      <c r="D36" s="39"/>
      <c r="E36" s="40"/>
      <c r="F36" s="40"/>
      <c r="G36" s="40"/>
      <c r="H36" s="40"/>
      <c r="I36" s="40"/>
      <c r="J36" s="39"/>
      <c r="K36" s="39"/>
      <c r="L36" s="39"/>
    </row>
    <row r="37" spans="1:14" x14ac:dyDescent="0.25">
      <c r="A37" s="428" t="s">
        <v>1460</v>
      </c>
      <c r="E37" s="22"/>
      <c r="F37" s="22"/>
      <c r="G37" s="22"/>
      <c r="H37" s="22"/>
      <c r="I37" s="22"/>
    </row>
    <row r="38" spans="1:14" x14ac:dyDescent="0.25">
      <c r="A38" s="41"/>
      <c r="B38" s="472" t="s">
        <v>3</v>
      </c>
      <c r="C38" s="472" t="s">
        <v>4</v>
      </c>
      <c r="D38" s="14" t="s">
        <v>5</v>
      </c>
      <c r="E38" s="475" t="s">
        <v>7</v>
      </c>
      <c r="F38" s="476"/>
      <c r="G38" s="476"/>
      <c r="H38" s="476"/>
      <c r="I38" s="477"/>
      <c r="J38" s="14" t="s">
        <v>9</v>
      </c>
      <c r="K38" s="472" t="s">
        <v>10</v>
      </c>
      <c r="L38" s="14" t="s">
        <v>11</v>
      </c>
    </row>
    <row r="39" spans="1:14" x14ac:dyDescent="0.25">
      <c r="A39" s="43" t="s">
        <v>2</v>
      </c>
      <c r="B39" s="473"/>
      <c r="C39" s="473"/>
      <c r="D39" s="21" t="s">
        <v>6</v>
      </c>
      <c r="E39" s="21">
        <v>2561</v>
      </c>
      <c r="F39" s="21">
        <v>2562</v>
      </c>
      <c r="G39" s="21">
        <v>2563</v>
      </c>
      <c r="H39" s="21">
        <v>2564</v>
      </c>
      <c r="I39" s="21">
        <v>2565</v>
      </c>
      <c r="J39" s="21" t="s">
        <v>18</v>
      </c>
      <c r="K39" s="473"/>
      <c r="L39" s="21" t="s">
        <v>19</v>
      </c>
    </row>
    <row r="40" spans="1:14" x14ac:dyDescent="0.25">
      <c r="A40" s="44"/>
      <c r="B40" s="474"/>
      <c r="C40" s="474"/>
      <c r="D40" s="26"/>
      <c r="E40" s="26" t="s">
        <v>8</v>
      </c>
      <c r="F40" s="26" t="s">
        <v>8</v>
      </c>
      <c r="G40" s="26" t="s">
        <v>8</v>
      </c>
      <c r="H40" s="26" t="s">
        <v>8</v>
      </c>
      <c r="I40" s="26" t="s">
        <v>8</v>
      </c>
      <c r="J40" s="26"/>
      <c r="K40" s="474"/>
      <c r="L40" s="26"/>
    </row>
    <row r="41" spans="1:14" ht="54" customHeight="1" x14ac:dyDescent="0.25">
      <c r="A41" s="128">
        <v>113</v>
      </c>
      <c r="B41" s="127" t="s">
        <v>2294</v>
      </c>
      <c r="C41" s="127" t="s">
        <v>1823</v>
      </c>
      <c r="D41" s="127" t="s">
        <v>2289</v>
      </c>
      <c r="E41" s="128"/>
      <c r="F41" s="307"/>
      <c r="G41" s="129"/>
      <c r="H41" s="129">
        <v>1200000</v>
      </c>
      <c r="I41" s="128"/>
      <c r="J41" s="127" t="s">
        <v>2290</v>
      </c>
      <c r="K41" s="127" t="s">
        <v>2098</v>
      </c>
      <c r="L41" s="75" t="s">
        <v>36</v>
      </c>
    </row>
    <row r="42" spans="1:14" ht="54" customHeight="1" x14ac:dyDescent="0.25">
      <c r="A42" s="128">
        <v>114</v>
      </c>
      <c r="B42" s="127" t="s">
        <v>2295</v>
      </c>
      <c r="C42" s="127" t="s">
        <v>1823</v>
      </c>
      <c r="D42" s="127" t="s">
        <v>2289</v>
      </c>
      <c r="E42" s="128"/>
      <c r="F42" s="307"/>
      <c r="G42" s="129"/>
      <c r="H42" s="129"/>
      <c r="I42" s="129">
        <v>1200000</v>
      </c>
      <c r="J42" s="127" t="s">
        <v>2290</v>
      </c>
      <c r="K42" s="127" t="s">
        <v>2098</v>
      </c>
      <c r="L42" s="75" t="s">
        <v>36</v>
      </c>
    </row>
    <row r="43" spans="1:14" x14ac:dyDescent="0.25">
      <c r="A43" s="43">
        <v>115</v>
      </c>
      <c r="B43" s="15" t="s">
        <v>502</v>
      </c>
      <c r="C43" s="19" t="s">
        <v>423</v>
      </c>
      <c r="D43" s="15" t="s">
        <v>1153</v>
      </c>
      <c r="E43" s="23"/>
      <c r="F43" s="23"/>
      <c r="G43" s="18"/>
      <c r="H43" s="23">
        <v>500000</v>
      </c>
      <c r="I43" s="23"/>
      <c r="J43" s="15" t="s">
        <v>1155</v>
      </c>
      <c r="K43" s="19" t="s">
        <v>291</v>
      </c>
      <c r="L43" s="21" t="s">
        <v>36</v>
      </c>
    </row>
    <row r="44" spans="1:14" x14ac:dyDescent="0.25">
      <c r="A44" s="43"/>
      <c r="B44" s="15" t="s">
        <v>1151</v>
      </c>
      <c r="C44" s="19" t="s">
        <v>958</v>
      </c>
      <c r="D44" s="15" t="s">
        <v>1154</v>
      </c>
      <c r="E44" s="21"/>
      <c r="F44" s="21"/>
      <c r="G44" s="22"/>
      <c r="H44" s="21"/>
      <c r="I44" s="21"/>
      <c r="J44" s="15" t="s">
        <v>1156</v>
      </c>
      <c r="K44" s="19" t="s">
        <v>292</v>
      </c>
      <c r="L44" s="21"/>
      <c r="N44" s="39"/>
    </row>
    <row r="45" spans="1:14" x14ac:dyDescent="0.25">
      <c r="A45" s="43"/>
      <c r="B45" s="15" t="s">
        <v>1152</v>
      </c>
      <c r="C45" s="19"/>
      <c r="E45" s="21"/>
      <c r="F45" s="21"/>
      <c r="G45" s="22"/>
      <c r="H45" s="21"/>
      <c r="I45" s="21"/>
      <c r="K45" s="19"/>
      <c r="L45" s="21"/>
    </row>
    <row r="46" spans="1:14" x14ac:dyDescent="0.25">
      <c r="A46" s="43"/>
      <c r="C46" s="19"/>
      <c r="E46" s="21"/>
      <c r="F46" s="21"/>
      <c r="G46" s="22"/>
      <c r="H46" s="21"/>
      <c r="I46" s="21"/>
      <c r="K46" s="19"/>
      <c r="L46" s="21"/>
    </row>
    <row r="47" spans="1:14" x14ac:dyDescent="0.25">
      <c r="A47" s="43">
        <v>116</v>
      </c>
      <c r="B47" s="15" t="s">
        <v>1157</v>
      </c>
      <c r="C47" s="19" t="s">
        <v>1158</v>
      </c>
      <c r="D47" s="15" t="s">
        <v>1159</v>
      </c>
      <c r="E47" s="21"/>
      <c r="F47" s="21"/>
      <c r="G47" s="22"/>
      <c r="H47" s="23">
        <v>400000</v>
      </c>
      <c r="I47" s="21"/>
      <c r="J47" s="15" t="s">
        <v>1106</v>
      </c>
      <c r="K47" s="19" t="s">
        <v>1163</v>
      </c>
      <c r="L47" s="21" t="s">
        <v>36</v>
      </c>
    </row>
    <row r="48" spans="1:14" x14ac:dyDescent="0.25">
      <c r="A48" s="43"/>
      <c r="B48" s="15" t="s">
        <v>1935</v>
      </c>
      <c r="C48" s="19"/>
      <c r="D48" s="15" t="s">
        <v>1160</v>
      </c>
      <c r="E48" s="23"/>
      <c r="F48" s="23"/>
      <c r="G48" s="18"/>
      <c r="H48" s="23"/>
      <c r="I48" s="23"/>
      <c r="J48" s="15" t="s">
        <v>1161</v>
      </c>
      <c r="K48" s="19"/>
      <c r="L48" s="21"/>
    </row>
    <row r="49" spans="1:12" x14ac:dyDescent="0.25">
      <c r="A49" s="43"/>
      <c r="B49" s="15" t="s">
        <v>1399</v>
      </c>
      <c r="C49" s="19"/>
      <c r="E49" s="21"/>
      <c r="F49" s="21"/>
      <c r="G49" s="22"/>
      <c r="H49" s="21"/>
      <c r="I49" s="21"/>
      <c r="J49" s="15" t="s">
        <v>1162</v>
      </c>
      <c r="K49" s="19"/>
      <c r="L49" s="95"/>
    </row>
    <row r="50" spans="1:12" x14ac:dyDescent="0.25">
      <c r="A50" s="43"/>
      <c r="C50" s="19"/>
      <c r="E50" s="21"/>
      <c r="F50" s="21"/>
      <c r="G50" s="22"/>
      <c r="H50" s="21"/>
      <c r="I50" s="21"/>
      <c r="K50" s="19"/>
      <c r="L50" s="95"/>
    </row>
    <row r="51" spans="1:12" x14ac:dyDescent="0.25">
      <c r="A51" s="43">
        <v>117</v>
      </c>
      <c r="B51" s="15" t="s">
        <v>1254</v>
      </c>
      <c r="C51" s="19" t="s">
        <v>979</v>
      </c>
      <c r="D51" s="15" t="s">
        <v>1428</v>
      </c>
      <c r="E51" s="23">
        <v>1300000</v>
      </c>
      <c r="F51" s="21"/>
      <c r="G51" s="22"/>
      <c r="H51" s="21"/>
      <c r="I51" s="21"/>
      <c r="J51" s="15" t="s">
        <v>1255</v>
      </c>
      <c r="K51" s="19" t="s">
        <v>1028</v>
      </c>
      <c r="L51" s="21" t="s">
        <v>1237</v>
      </c>
    </row>
    <row r="52" spans="1:12" x14ac:dyDescent="0.25">
      <c r="A52" s="43"/>
      <c r="B52" s="15" t="s">
        <v>551</v>
      </c>
      <c r="C52" s="19" t="s">
        <v>1398</v>
      </c>
      <c r="E52" s="21"/>
      <c r="F52" s="21"/>
      <c r="G52" s="22"/>
      <c r="H52" s="21"/>
      <c r="I52" s="21"/>
      <c r="J52" s="15" t="s">
        <v>1429</v>
      </c>
      <c r="K52" s="19" t="s">
        <v>1058</v>
      </c>
      <c r="L52" s="24"/>
    </row>
    <row r="53" spans="1:12" x14ac:dyDescent="0.25">
      <c r="A53" s="43"/>
      <c r="B53" s="19"/>
      <c r="C53" s="19" t="s">
        <v>765</v>
      </c>
      <c r="D53" s="19"/>
      <c r="E53" s="23"/>
      <c r="F53" s="21"/>
      <c r="G53" s="95"/>
      <c r="H53" s="21"/>
      <c r="I53" s="21"/>
      <c r="J53" s="19"/>
      <c r="K53" s="19"/>
      <c r="L53" s="19"/>
    </row>
    <row r="54" spans="1:12" x14ac:dyDescent="0.25">
      <c r="A54" s="44"/>
      <c r="B54" s="46"/>
      <c r="C54" s="27"/>
      <c r="D54" s="46"/>
      <c r="E54" s="100"/>
      <c r="F54" s="26"/>
      <c r="G54" s="194"/>
      <c r="H54" s="26"/>
      <c r="I54" s="26"/>
      <c r="J54" s="46"/>
      <c r="K54" s="27"/>
      <c r="L54" s="27"/>
    </row>
    <row r="55" spans="1:12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6" spans="1:12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</row>
    <row r="57" spans="1:12" x14ac:dyDescent="0.25">
      <c r="L57" s="15" t="s">
        <v>940</v>
      </c>
    </row>
    <row r="58" spans="1:12" x14ac:dyDescent="0.25">
      <c r="A58" s="470" t="s">
        <v>0</v>
      </c>
      <c r="B58" s="470"/>
      <c r="C58" s="470"/>
      <c r="D58" s="470"/>
      <c r="E58" s="470"/>
      <c r="F58" s="470"/>
      <c r="G58" s="470"/>
      <c r="H58" s="470"/>
      <c r="I58" s="470"/>
      <c r="J58" s="470"/>
      <c r="K58" s="470"/>
      <c r="L58" s="470"/>
    </row>
    <row r="59" spans="1:12" x14ac:dyDescent="0.25">
      <c r="A59" s="470" t="s">
        <v>1498</v>
      </c>
      <c r="B59" s="470"/>
      <c r="C59" s="470"/>
      <c r="D59" s="470"/>
      <c r="E59" s="470"/>
      <c r="F59" s="470"/>
      <c r="G59" s="470"/>
      <c r="H59" s="470"/>
      <c r="I59" s="470"/>
      <c r="J59" s="470"/>
      <c r="K59" s="470"/>
      <c r="L59" s="470"/>
    </row>
    <row r="60" spans="1:12" x14ac:dyDescent="0.25">
      <c r="A60" s="470" t="s">
        <v>1</v>
      </c>
      <c r="B60" s="470"/>
      <c r="C60" s="470"/>
      <c r="D60" s="470"/>
      <c r="E60" s="470"/>
      <c r="F60" s="470"/>
      <c r="G60" s="470"/>
      <c r="H60" s="470"/>
      <c r="I60" s="470"/>
      <c r="J60" s="470"/>
      <c r="K60" s="470"/>
      <c r="L60" s="470"/>
    </row>
    <row r="61" spans="1:12" x14ac:dyDescent="0.25">
      <c r="A61" s="470"/>
      <c r="B61" s="470"/>
      <c r="C61" s="470"/>
      <c r="D61" s="470"/>
      <c r="E61" s="470"/>
      <c r="F61" s="470"/>
      <c r="G61" s="470"/>
      <c r="H61" s="470"/>
      <c r="I61" s="470"/>
      <c r="J61" s="470"/>
      <c r="K61" s="470"/>
      <c r="L61" s="470"/>
    </row>
    <row r="62" spans="1:12" x14ac:dyDescent="0.25">
      <c r="A62" s="471" t="s">
        <v>1437</v>
      </c>
      <c r="B62" s="471"/>
      <c r="C62" s="471"/>
      <c r="D62" s="471"/>
      <c r="E62" s="471"/>
      <c r="F62" s="471"/>
      <c r="G62" s="471"/>
      <c r="H62" s="471"/>
      <c r="I62" s="471"/>
      <c r="J62" s="471"/>
      <c r="K62" s="471"/>
      <c r="L62" s="471"/>
    </row>
    <row r="63" spans="1:12" x14ac:dyDescent="0.25">
      <c r="A63" s="359" t="s">
        <v>1446</v>
      </c>
      <c r="E63" s="22"/>
      <c r="F63" s="22"/>
      <c r="G63" s="22"/>
      <c r="H63" s="22"/>
      <c r="I63" s="22"/>
    </row>
    <row r="64" spans="1:12" x14ac:dyDescent="0.25">
      <c r="A64" s="38" t="s">
        <v>1459</v>
      </c>
      <c r="B64" s="39"/>
      <c r="C64" s="39"/>
      <c r="D64" s="39"/>
      <c r="E64" s="40"/>
      <c r="F64" s="40"/>
      <c r="G64" s="40"/>
      <c r="H64" s="40"/>
      <c r="I64" s="40"/>
      <c r="J64" s="39"/>
      <c r="K64" s="39"/>
      <c r="L64" s="39"/>
    </row>
    <row r="65" spans="1:14" x14ac:dyDescent="0.25">
      <c r="A65" s="359" t="s">
        <v>1460</v>
      </c>
      <c r="E65" s="22"/>
      <c r="F65" s="22"/>
      <c r="G65" s="22"/>
      <c r="H65" s="22"/>
      <c r="I65" s="22"/>
    </row>
    <row r="66" spans="1:14" x14ac:dyDescent="0.25">
      <c r="A66" s="41"/>
      <c r="B66" s="472" t="s">
        <v>3</v>
      </c>
      <c r="C66" s="472" t="s">
        <v>4</v>
      </c>
      <c r="D66" s="14" t="s">
        <v>5</v>
      </c>
      <c r="E66" s="475" t="s">
        <v>7</v>
      </c>
      <c r="F66" s="476"/>
      <c r="G66" s="476"/>
      <c r="H66" s="476"/>
      <c r="I66" s="477"/>
      <c r="J66" s="14" t="s">
        <v>9</v>
      </c>
      <c r="K66" s="472" t="s">
        <v>10</v>
      </c>
      <c r="L66" s="14" t="s">
        <v>11</v>
      </c>
    </row>
    <row r="67" spans="1:14" x14ac:dyDescent="0.25">
      <c r="A67" s="43" t="s">
        <v>2</v>
      </c>
      <c r="B67" s="473"/>
      <c r="C67" s="473"/>
      <c r="D67" s="21" t="s">
        <v>6</v>
      </c>
      <c r="E67" s="21">
        <v>2561</v>
      </c>
      <c r="F67" s="21">
        <v>2562</v>
      </c>
      <c r="G67" s="21">
        <v>2563</v>
      </c>
      <c r="H67" s="21">
        <v>2564</v>
      </c>
      <c r="I67" s="21">
        <v>2565</v>
      </c>
      <c r="J67" s="21" t="s">
        <v>18</v>
      </c>
      <c r="K67" s="473"/>
      <c r="L67" s="21" t="s">
        <v>19</v>
      </c>
    </row>
    <row r="68" spans="1:14" x14ac:dyDescent="0.25">
      <c r="A68" s="44"/>
      <c r="B68" s="474"/>
      <c r="C68" s="474"/>
      <c r="D68" s="26"/>
      <c r="E68" s="26" t="s">
        <v>8</v>
      </c>
      <c r="F68" s="26" t="s">
        <v>8</v>
      </c>
      <c r="G68" s="26" t="s">
        <v>8</v>
      </c>
      <c r="H68" s="26" t="s">
        <v>8</v>
      </c>
      <c r="I68" s="26" t="s">
        <v>8</v>
      </c>
      <c r="J68" s="26"/>
      <c r="K68" s="474"/>
      <c r="L68" s="26"/>
    </row>
    <row r="69" spans="1:14" x14ac:dyDescent="0.25">
      <c r="A69" s="43">
        <v>118</v>
      </c>
      <c r="B69" s="15" t="s">
        <v>429</v>
      </c>
      <c r="C69" s="19" t="s">
        <v>431</v>
      </c>
      <c r="D69" s="15" t="s">
        <v>434</v>
      </c>
      <c r="E69" s="23"/>
      <c r="F69" s="18"/>
      <c r="G69" s="23">
        <v>1000000</v>
      </c>
      <c r="H69" s="23">
        <v>1000000</v>
      </c>
      <c r="I69" s="23"/>
      <c r="J69" s="15" t="s">
        <v>436</v>
      </c>
      <c r="K69" s="19" t="s">
        <v>438</v>
      </c>
      <c r="L69" s="21" t="s">
        <v>36</v>
      </c>
    </row>
    <row r="70" spans="1:14" x14ac:dyDescent="0.25">
      <c r="A70" s="43"/>
      <c r="B70" s="15" t="s">
        <v>430</v>
      </c>
      <c r="C70" s="19" t="s">
        <v>432</v>
      </c>
      <c r="D70" s="15" t="s">
        <v>435</v>
      </c>
      <c r="E70" s="21"/>
      <c r="F70" s="22"/>
      <c r="G70" s="21"/>
      <c r="H70" s="21"/>
      <c r="I70" s="21"/>
      <c r="J70" s="15" t="s">
        <v>437</v>
      </c>
      <c r="K70" s="19" t="s">
        <v>432</v>
      </c>
      <c r="L70" s="21"/>
      <c r="N70" s="39"/>
    </row>
    <row r="71" spans="1:14" x14ac:dyDescent="0.25">
      <c r="A71" s="43"/>
      <c r="C71" s="19" t="s">
        <v>2405</v>
      </c>
      <c r="D71" s="15" t="s">
        <v>1621</v>
      </c>
      <c r="E71" s="21"/>
      <c r="F71" s="22"/>
      <c r="G71" s="21"/>
      <c r="H71" s="21"/>
      <c r="I71" s="21"/>
      <c r="J71" s="15" t="s">
        <v>2398</v>
      </c>
      <c r="K71" s="19" t="s">
        <v>2405</v>
      </c>
      <c r="L71" s="21"/>
    </row>
    <row r="72" spans="1:14" x14ac:dyDescent="0.25">
      <c r="A72" s="43"/>
      <c r="C72" s="19" t="s">
        <v>2406</v>
      </c>
      <c r="E72" s="21"/>
      <c r="F72" s="22"/>
      <c r="G72" s="21"/>
      <c r="H72" s="21"/>
      <c r="I72" s="21"/>
      <c r="K72" s="19" t="s">
        <v>2406</v>
      </c>
      <c r="L72" s="21"/>
    </row>
    <row r="73" spans="1:14" x14ac:dyDescent="0.25">
      <c r="A73" s="43"/>
      <c r="C73" s="19"/>
      <c r="E73" s="21"/>
      <c r="F73" s="22"/>
      <c r="G73" s="21"/>
      <c r="H73" s="21"/>
      <c r="I73" s="21"/>
      <c r="K73" s="19"/>
      <c r="L73" s="21"/>
    </row>
    <row r="74" spans="1:14" x14ac:dyDescent="0.25">
      <c r="A74" s="43">
        <v>119</v>
      </c>
      <c r="B74" s="15" t="s">
        <v>1030</v>
      </c>
      <c r="C74" s="19" t="s">
        <v>1031</v>
      </c>
      <c r="D74" s="15" t="s">
        <v>205</v>
      </c>
      <c r="E74" s="23">
        <v>1694000</v>
      </c>
      <c r="F74" s="18"/>
      <c r="G74" s="23"/>
      <c r="H74" s="23"/>
      <c r="I74" s="23"/>
      <c r="J74" s="24" t="s">
        <v>1009</v>
      </c>
      <c r="K74" s="19" t="s">
        <v>1011</v>
      </c>
      <c r="L74" s="21" t="s">
        <v>36</v>
      </c>
    </row>
    <row r="75" spans="1:14" x14ac:dyDescent="0.25">
      <c r="A75" s="43"/>
      <c r="C75" s="19" t="s">
        <v>1032</v>
      </c>
      <c r="D75" s="407" t="s">
        <v>1453</v>
      </c>
      <c r="E75" s="21"/>
      <c r="F75" s="22"/>
      <c r="G75" s="21"/>
      <c r="H75" s="21"/>
      <c r="I75" s="21"/>
      <c r="J75" s="24" t="s">
        <v>1010</v>
      </c>
      <c r="K75" s="19"/>
      <c r="L75" s="21"/>
    </row>
    <row r="76" spans="1:14" x14ac:dyDescent="0.25">
      <c r="A76" s="43"/>
      <c r="C76" s="19"/>
      <c r="D76" s="407"/>
      <c r="E76" s="21"/>
      <c r="F76" s="22"/>
      <c r="G76" s="21"/>
      <c r="H76" s="21"/>
      <c r="I76" s="21"/>
      <c r="J76" s="39"/>
      <c r="K76" s="19"/>
      <c r="L76" s="95"/>
    </row>
    <row r="77" spans="1:14" x14ac:dyDescent="0.25">
      <c r="A77" s="43">
        <v>120</v>
      </c>
      <c r="B77" s="15" t="s">
        <v>510</v>
      </c>
      <c r="C77" s="19" t="s">
        <v>442</v>
      </c>
      <c r="D77" s="15" t="s">
        <v>2402</v>
      </c>
      <c r="E77" s="23">
        <v>150000</v>
      </c>
      <c r="F77" s="18"/>
      <c r="G77" s="23"/>
      <c r="H77" s="23"/>
      <c r="I77" s="23"/>
      <c r="J77" s="15" t="s">
        <v>443</v>
      </c>
      <c r="K77" s="19" t="s">
        <v>444</v>
      </c>
      <c r="L77" s="21" t="s">
        <v>36</v>
      </c>
      <c r="N77" s="39"/>
    </row>
    <row r="78" spans="1:14" x14ac:dyDescent="0.25">
      <c r="A78" s="43"/>
      <c r="B78" s="15" t="s">
        <v>450</v>
      </c>
      <c r="C78" s="19"/>
      <c r="D78" s="15" t="s">
        <v>2403</v>
      </c>
      <c r="E78" s="21"/>
      <c r="F78" s="22"/>
      <c r="G78" s="21"/>
      <c r="H78" s="183"/>
      <c r="I78" s="21"/>
      <c r="K78" s="19"/>
      <c r="L78" s="21"/>
    </row>
    <row r="79" spans="1:14" x14ac:dyDescent="0.25">
      <c r="A79" s="43"/>
      <c r="B79" s="15" t="s">
        <v>451</v>
      </c>
      <c r="C79" s="19"/>
      <c r="D79" s="15" t="s">
        <v>2404</v>
      </c>
      <c r="E79" s="21"/>
      <c r="F79" s="22"/>
      <c r="G79" s="21"/>
      <c r="H79" s="183"/>
      <c r="I79" s="21"/>
      <c r="K79" s="19"/>
      <c r="L79" s="21"/>
    </row>
    <row r="80" spans="1:14" x14ac:dyDescent="0.25">
      <c r="A80" s="43"/>
      <c r="B80" s="15" t="s">
        <v>452</v>
      </c>
      <c r="C80" s="19"/>
      <c r="D80" s="15" t="s">
        <v>863</v>
      </c>
      <c r="E80" s="23"/>
      <c r="F80" s="22"/>
      <c r="G80" s="21"/>
      <c r="H80" s="183"/>
      <c r="I80" s="21"/>
      <c r="K80" s="19"/>
      <c r="L80" s="21"/>
    </row>
    <row r="81" spans="1:12" x14ac:dyDescent="0.25">
      <c r="A81" s="43"/>
      <c r="C81" s="19"/>
      <c r="E81" s="21"/>
      <c r="F81" s="22"/>
      <c r="G81" s="21"/>
      <c r="H81" s="183"/>
      <c r="I81" s="21"/>
      <c r="K81" s="19"/>
      <c r="L81" s="21"/>
    </row>
    <row r="82" spans="1:12" x14ac:dyDescent="0.25">
      <c r="A82" s="43"/>
      <c r="C82" s="19"/>
      <c r="E82" s="23"/>
      <c r="F82" s="18"/>
      <c r="G82" s="23"/>
      <c r="H82" s="25"/>
      <c r="I82" s="23"/>
      <c r="K82" s="19"/>
      <c r="L82" s="95"/>
    </row>
    <row r="83" spans="1:12" x14ac:dyDescent="0.25">
      <c r="A83" s="43">
        <v>121</v>
      </c>
      <c r="B83" s="15" t="s">
        <v>445</v>
      </c>
      <c r="C83" s="19" t="s">
        <v>878</v>
      </c>
      <c r="D83" s="15" t="s">
        <v>815</v>
      </c>
      <c r="E83" s="23">
        <v>110000</v>
      </c>
      <c r="F83" s="22"/>
      <c r="G83" s="21"/>
      <c r="H83" s="183"/>
      <c r="I83" s="21"/>
      <c r="J83" s="15" t="s">
        <v>447</v>
      </c>
      <c r="K83" s="19" t="s">
        <v>441</v>
      </c>
      <c r="L83" s="95" t="s">
        <v>36</v>
      </c>
    </row>
    <row r="84" spans="1:12" x14ac:dyDescent="0.25">
      <c r="A84" s="43"/>
      <c r="B84" s="15" t="s">
        <v>2044</v>
      </c>
      <c r="C84" s="19" t="s">
        <v>879</v>
      </c>
      <c r="D84" s="15" t="s">
        <v>446</v>
      </c>
      <c r="E84" s="21"/>
      <c r="F84" s="22"/>
      <c r="G84" s="21"/>
      <c r="H84" s="183"/>
      <c r="I84" s="21"/>
      <c r="K84" s="19"/>
      <c r="L84" s="24"/>
    </row>
    <row r="85" spans="1:12" x14ac:dyDescent="0.25">
      <c r="A85" s="43"/>
      <c r="C85" s="19" t="s">
        <v>877</v>
      </c>
      <c r="D85" s="15" t="s">
        <v>814</v>
      </c>
      <c r="E85" s="23"/>
      <c r="F85" s="22"/>
      <c r="G85" s="21"/>
      <c r="H85" s="183"/>
      <c r="I85" s="21"/>
      <c r="K85" s="19"/>
      <c r="L85" s="24"/>
    </row>
    <row r="86" spans="1:12" x14ac:dyDescent="0.25">
      <c r="A86" s="44"/>
      <c r="B86" s="46"/>
      <c r="C86" s="27"/>
      <c r="D86" s="46" t="s">
        <v>863</v>
      </c>
      <c r="E86" s="100"/>
      <c r="F86" s="45"/>
      <c r="G86" s="26"/>
      <c r="H86" s="451"/>
      <c r="I86" s="26"/>
      <c r="J86" s="46"/>
      <c r="K86" s="27"/>
      <c r="L86" s="28"/>
    </row>
    <row r="87" spans="1:12" x14ac:dyDescent="0.25">
      <c r="A87" s="450"/>
      <c r="B87" s="39"/>
      <c r="C87" s="39"/>
      <c r="D87" s="39"/>
      <c r="E87" s="40"/>
      <c r="F87" s="40"/>
      <c r="G87" s="40"/>
      <c r="H87" s="40"/>
      <c r="I87" s="40"/>
      <c r="J87" s="39"/>
      <c r="K87" s="39"/>
      <c r="L87" s="39"/>
    </row>
    <row r="88" spans="1:12" x14ac:dyDescent="0.25">
      <c r="A88" s="450"/>
      <c r="B88" s="39"/>
      <c r="C88" s="39"/>
      <c r="D88" s="39"/>
      <c r="E88" s="40"/>
      <c r="F88" s="40"/>
      <c r="G88" s="40"/>
      <c r="H88" s="40"/>
      <c r="I88" s="40"/>
      <c r="J88" s="39"/>
      <c r="K88" s="39"/>
      <c r="L88" s="39"/>
    </row>
    <row r="89" spans="1:12" x14ac:dyDescent="0.25">
      <c r="A89" s="450"/>
      <c r="B89" s="39"/>
      <c r="C89" s="39"/>
      <c r="D89" s="39"/>
      <c r="E89" s="40"/>
      <c r="F89" s="40"/>
      <c r="G89" s="40"/>
      <c r="H89" s="40"/>
      <c r="I89" s="40"/>
      <c r="J89" s="39"/>
      <c r="K89" s="39"/>
      <c r="L89" s="39"/>
    </row>
    <row r="90" spans="1:12" x14ac:dyDescent="0.25">
      <c r="L90" s="15" t="s">
        <v>940</v>
      </c>
    </row>
    <row r="91" spans="1:12" x14ac:dyDescent="0.25">
      <c r="A91" s="470" t="s">
        <v>0</v>
      </c>
      <c r="B91" s="470"/>
      <c r="C91" s="470"/>
      <c r="D91" s="470"/>
      <c r="E91" s="470"/>
      <c r="F91" s="470"/>
      <c r="G91" s="470"/>
      <c r="H91" s="470"/>
      <c r="I91" s="470"/>
      <c r="J91" s="470"/>
      <c r="K91" s="470"/>
      <c r="L91" s="470"/>
    </row>
    <row r="92" spans="1:12" x14ac:dyDescent="0.25">
      <c r="A92" s="470" t="s">
        <v>1498</v>
      </c>
      <c r="B92" s="470"/>
      <c r="C92" s="470"/>
      <c r="D92" s="470"/>
      <c r="E92" s="470"/>
      <c r="F92" s="470"/>
      <c r="G92" s="470"/>
      <c r="H92" s="470"/>
      <c r="I92" s="470"/>
      <c r="J92" s="470"/>
      <c r="K92" s="470"/>
      <c r="L92" s="470"/>
    </row>
    <row r="93" spans="1:12" x14ac:dyDescent="0.25">
      <c r="A93" s="470" t="s">
        <v>1</v>
      </c>
      <c r="B93" s="470"/>
      <c r="C93" s="470"/>
      <c r="D93" s="470"/>
      <c r="E93" s="470"/>
      <c r="F93" s="470"/>
      <c r="G93" s="470"/>
      <c r="H93" s="470"/>
      <c r="I93" s="470"/>
      <c r="J93" s="470"/>
      <c r="K93" s="470"/>
      <c r="L93" s="470"/>
    </row>
    <row r="94" spans="1:12" x14ac:dyDescent="0.25">
      <c r="A94" s="470"/>
      <c r="B94" s="470"/>
      <c r="C94" s="470"/>
      <c r="D94" s="470"/>
      <c r="E94" s="470"/>
      <c r="F94" s="470"/>
      <c r="G94" s="470"/>
      <c r="H94" s="470"/>
      <c r="I94" s="470"/>
      <c r="J94" s="470"/>
      <c r="K94" s="470"/>
      <c r="L94" s="470"/>
    </row>
    <row r="95" spans="1:12" x14ac:dyDescent="0.25">
      <c r="A95" s="471" t="s">
        <v>1437</v>
      </c>
      <c r="B95" s="471"/>
      <c r="C95" s="471"/>
      <c r="D95" s="471"/>
      <c r="E95" s="471"/>
      <c r="F95" s="471"/>
      <c r="G95" s="471"/>
      <c r="H95" s="471"/>
      <c r="I95" s="471"/>
      <c r="J95" s="471"/>
      <c r="K95" s="471"/>
      <c r="L95" s="471"/>
    </row>
    <row r="96" spans="1:12" x14ac:dyDescent="0.25">
      <c r="A96" s="359" t="s">
        <v>1446</v>
      </c>
      <c r="E96" s="22"/>
      <c r="F96" s="22"/>
      <c r="G96" s="22"/>
      <c r="H96" s="22"/>
      <c r="I96" s="22"/>
    </row>
    <row r="97" spans="1:13" x14ac:dyDescent="0.25">
      <c r="A97" s="38" t="s">
        <v>1459</v>
      </c>
      <c r="B97" s="39"/>
      <c r="C97" s="39"/>
      <c r="D97" s="39"/>
      <c r="E97" s="40"/>
      <c r="F97" s="40"/>
      <c r="G97" s="40"/>
      <c r="H97" s="40"/>
      <c r="I97" s="40"/>
      <c r="J97" s="39"/>
      <c r="K97" s="39"/>
      <c r="L97" s="39"/>
    </row>
    <row r="98" spans="1:13" x14ac:dyDescent="0.25">
      <c r="A98" s="359" t="s">
        <v>1460</v>
      </c>
      <c r="E98" s="22"/>
      <c r="F98" s="22"/>
      <c r="G98" s="22"/>
      <c r="H98" s="22"/>
      <c r="I98" s="22"/>
    </row>
    <row r="99" spans="1:13" x14ac:dyDescent="0.25">
      <c r="A99" s="41"/>
      <c r="B99" s="472" t="s">
        <v>3</v>
      </c>
      <c r="C99" s="472" t="s">
        <v>4</v>
      </c>
      <c r="D99" s="14" t="s">
        <v>5</v>
      </c>
      <c r="E99" s="475" t="s">
        <v>7</v>
      </c>
      <c r="F99" s="476"/>
      <c r="G99" s="476"/>
      <c r="H99" s="476"/>
      <c r="I99" s="477"/>
      <c r="J99" s="14" t="s">
        <v>9</v>
      </c>
      <c r="K99" s="472" t="s">
        <v>10</v>
      </c>
      <c r="L99" s="14" t="s">
        <v>11</v>
      </c>
    </row>
    <row r="100" spans="1:13" x14ac:dyDescent="0.25">
      <c r="A100" s="43" t="s">
        <v>2</v>
      </c>
      <c r="B100" s="473"/>
      <c r="C100" s="473"/>
      <c r="D100" s="21" t="s">
        <v>6</v>
      </c>
      <c r="E100" s="21">
        <v>2561</v>
      </c>
      <c r="F100" s="21">
        <v>2562</v>
      </c>
      <c r="G100" s="21">
        <v>2563</v>
      </c>
      <c r="H100" s="21">
        <v>2564</v>
      </c>
      <c r="I100" s="21">
        <v>2565</v>
      </c>
      <c r="J100" s="21" t="s">
        <v>18</v>
      </c>
      <c r="K100" s="473"/>
      <c r="L100" s="21" t="s">
        <v>19</v>
      </c>
    </row>
    <row r="101" spans="1:13" x14ac:dyDescent="0.25">
      <c r="A101" s="44"/>
      <c r="B101" s="474"/>
      <c r="C101" s="474"/>
      <c r="D101" s="26"/>
      <c r="E101" s="26" t="s">
        <v>8</v>
      </c>
      <c r="F101" s="26" t="s">
        <v>8</v>
      </c>
      <c r="G101" s="26" t="s">
        <v>8</v>
      </c>
      <c r="H101" s="26" t="s">
        <v>8</v>
      </c>
      <c r="I101" s="26" t="s">
        <v>8</v>
      </c>
      <c r="J101" s="26"/>
      <c r="K101" s="474"/>
      <c r="L101" s="26"/>
    </row>
    <row r="102" spans="1:13" x14ac:dyDescent="0.25">
      <c r="A102" s="43">
        <v>122</v>
      </c>
      <c r="B102" s="19" t="s">
        <v>448</v>
      </c>
      <c r="C102" s="19" t="s">
        <v>878</v>
      </c>
      <c r="D102" s="19" t="s">
        <v>815</v>
      </c>
      <c r="E102" s="23">
        <v>160000</v>
      </c>
      <c r="F102" s="21"/>
      <c r="G102" s="21"/>
      <c r="H102" s="40"/>
      <c r="I102" s="21"/>
      <c r="J102" s="24" t="s">
        <v>447</v>
      </c>
      <c r="K102" s="19" t="s">
        <v>441</v>
      </c>
      <c r="L102" s="95" t="s">
        <v>36</v>
      </c>
    </row>
    <row r="103" spans="1:13" x14ac:dyDescent="0.25">
      <c r="A103" s="43"/>
      <c r="B103" s="19" t="s">
        <v>449</v>
      </c>
      <c r="C103" s="19" t="s">
        <v>879</v>
      </c>
      <c r="D103" s="19" t="s">
        <v>446</v>
      </c>
      <c r="E103" s="21"/>
      <c r="F103" s="21"/>
      <c r="G103" s="21"/>
      <c r="H103" s="183"/>
      <c r="I103" s="21"/>
      <c r="J103" s="24"/>
      <c r="K103" s="19"/>
      <c r="L103" s="21"/>
    </row>
    <row r="104" spans="1:13" x14ac:dyDescent="0.25">
      <c r="A104" s="43"/>
      <c r="B104" s="19"/>
      <c r="C104" s="19" t="s">
        <v>877</v>
      </c>
      <c r="D104" s="19" t="s">
        <v>816</v>
      </c>
      <c r="E104" s="21"/>
      <c r="F104" s="21"/>
      <c r="G104" s="21"/>
      <c r="H104" s="183"/>
      <c r="I104" s="21"/>
      <c r="J104" s="24"/>
      <c r="K104" s="19"/>
      <c r="L104" s="21"/>
    </row>
    <row r="105" spans="1:13" x14ac:dyDescent="0.25">
      <c r="A105" s="43"/>
      <c r="C105" s="19"/>
      <c r="D105" s="408"/>
      <c r="E105" s="21"/>
      <c r="F105" s="21"/>
      <c r="G105" s="21"/>
      <c r="H105" s="21"/>
      <c r="I105" s="21"/>
      <c r="J105" s="39"/>
      <c r="K105" s="19"/>
      <c r="L105" s="95"/>
    </row>
    <row r="106" spans="1:13" x14ac:dyDescent="0.25">
      <c r="A106" s="43">
        <v>123</v>
      </c>
      <c r="B106" s="15" t="s">
        <v>454</v>
      </c>
      <c r="C106" s="19" t="s">
        <v>457</v>
      </c>
      <c r="D106" s="15" t="s">
        <v>459</v>
      </c>
      <c r="E106" s="23">
        <v>400000</v>
      </c>
      <c r="F106" s="18"/>
      <c r="G106" s="23"/>
      <c r="H106" s="23"/>
      <c r="I106" s="23"/>
      <c r="J106" s="15" t="s">
        <v>462</v>
      </c>
      <c r="K106" s="19" t="s">
        <v>464</v>
      </c>
      <c r="L106" s="21" t="s">
        <v>36</v>
      </c>
      <c r="M106" s="47"/>
    </row>
    <row r="107" spans="1:13" x14ac:dyDescent="0.25">
      <c r="A107" s="43"/>
      <c r="B107" s="15" t="s">
        <v>455</v>
      </c>
      <c r="C107" s="19" t="s">
        <v>458</v>
      </c>
      <c r="D107" s="15" t="s">
        <v>460</v>
      </c>
      <c r="E107" s="21"/>
      <c r="F107" s="22"/>
      <c r="G107" s="21"/>
      <c r="H107" s="21"/>
      <c r="I107" s="21"/>
      <c r="J107" s="15" t="s">
        <v>463</v>
      </c>
      <c r="K107" s="19" t="s">
        <v>465</v>
      </c>
      <c r="L107" s="21"/>
    </row>
    <row r="108" spans="1:13" x14ac:dyDescent="0.25">
      <c r="A108" s="43"/>
      <c r="B108" s="39"/>
      <c r="C108" s="19" t="s">
        <v>456</v>
      </c>
      <c r="D108" s="39" t="s">
        <v>461</v>
      </c>
      <c r="E108" s="21"/>
      <c r="F108" s="40"/>
      <c r="G108" s="21"/>
      <c r="H108" s="21"/>
      <c r="I108" s="21"/>
      <c r="J108" s="39"/>
      <c r="K108" s="19"/>
      <c r="L108" s="21"/>
    </row>
    <row r="109" spans="1:13" x14ac:dyDescent="0.25">
      <c r="A109" s="43"/>
      <c r="B109" s="39"/>
      <c r="C109" s="19"/>
      <c r="D109" s="39"/>
      <c r="E109" s="21"/>
      <c r="F109" s="40"/>
      <c r="G109" s="21"/>
      <c r="H109" s="21"/>
      <c r="I109" s="21"/>
      <c r="J109" s="39"/>
      <c r="K109" s="19"/>
      <c r="L109" s="95"/>
    </row>
    <row r="110" spans="1:13" x14ac:dyDescent="0.25">
      <c r="A110" s="43">
        <v>124</v>
      </c>
      <c r="B110" s="15" t="s">
        <v>474</v>
      </c>
      <c r="C110" s="19" t="s">
        <v>477</v>
      </c>
      <c r="D110" s="15" t="s">
        <v>479</v>
      </c>
      <c r="E110" s="23">
        <v>20000</v>
      </c>
      <c r="F110" s="18"/>
      <c r="G110" s="23"/>
      <c r="H110" s="23"/>
      <c r="I110" s="23"/>
      <c r="J110" s="15" t="s">
        <v>447</v>
      </c>
      <c r="K110" s="19" t="s">
        <v>484</v>
      </c>
      <c r="L110" s="95" t="s">
        <v>36</v>
      </c>
    </row>
    <row r="111" spans="1:13" x14ac:dyDescent="0.25">
      <c r="A111" s="43"/>
      <c r="B111" s="15" t="s">
        <v>475</v>
      </c>
      <c r="C111" s="19" t="s">
        <v>478</v>
      </c>
      <c r="D111" s="15" t="s">
        <v>818</v>
      </c>
      <c r="E111" s="21"/>
      <c r="F111" s="22"/>
      <c r="G111" s="21"/>
      <c r="H111" s="21"/>
      <c r="I111" s="21"/>
      <c r="K111" s="19" t="s">
        <v>480</v>
      </c>
      <c r="L111" s="95"/>
    </row>
    <row r="112" spans="1:13" x14ac:dyDescent="0.25">
      <c r="A112" s="43"/>
      <c r="B112" s="15" t="s">
        <v>476</v>
      </c>
      <c r="C112" s="19"/>
      <c r="D112" s="15" t="s">
        <v>817</v>
      </c>
      <c r="E112" s="21"/>
      <c r="F112" s="22"/>
      <c r="G112" s="21"/>
      <c r="H112" s="21"/>
      <c r="I112" s="21"/>
      <c r="K112" s="19"/>
      <c r="L112" s="95"/>
    </row>
    <row r="113" spans="1:14" x14ac:dyDescent="0.25">
      <c r="A113" s="43"/>
      <c r="C113" s="19"/>
      <c r="D113" s="15" t="s">
        <v>819</v>
      </c>
      <c r="E113" s="23"/>
      <c r="F113" s="22"/>
      <c r="G113" s="21"/>
      <c r="H113" s="21"/>
      <c r="I113" s="21"/>
      <c r="K113" s="19"/>
      <c r="L113" s="95"/>
    </row>
    <row r="114" spans="1:14" x14ac:dyDescent="0.25">
      <c r="A114" s="43"/>
      <c r="B114" s="19"/>
      <c r="C114" s="19"/>
      <c r="D114" s="19"/>
      <c r="E114" s="23"/>
      <c r="F114" s="21"/>
      <c r="G114" s="21"/>
      <c r="H114" s="21"/>
      <c r="I114" s="21"/>
      <c r="J114" s="24"/>
      <c r="K114" s="19"/>
      <c r="L114" s="21"/>
      <c r="N114" s="39"/>
    </row>
    <row r="115" spans="1:14" x14ac:dyDescent="0.25">
      <c r="A115" s="43">
        <v>125</v>
      </c>
      <c r="B115" s="19" t="s">
        <v>482</v>
      </c>
      <c r="C115" s="19" t="s">
        <v>878</v>
      </c>
      <c r="D115" s="19" t="s">
        <v>820</v>
      </c>
      <c r="E115" s="23">
        <v>650000</v>
      </c>
      <c r="F115" s="21"/>
      <c r="G115" s="21"/>
      <c r="H115" s="21"/>
      <c r="I115" s="21"/>
      <c r="J115" s="15" t="s">
        <v>447</v>
      </c>
      <c r="K115" s="19" t="s">
        <v>441</v>
      </c>
      <c r="L115" s="21" t="s">
        <v>36</v>
      </c>
    </row>
    <row r="116" spans="1:14" x14ac:dyDescent="0.25">
      <c r="A116" s="43"/>
      <c r="B116" s="19" t="s">
        <v>826</v>
      </c>
      <c r="C116" s="19" t="s">
        <v>879</v>
      </c>
      <c r="D116" s="19" t="s">
        <v>864</v>
      </c>
      <c r="E116" s="21"/>
      <c r="F116" s="21"/>
      <c r="G116" s="21"/>
      <c r="H116" s="21"/>
      <c r="I116" s="21"/>
      <c r="J116" s="24"/>
      <c r="K116" s="19"/>
      <c r="L116" s="21"/>
    </row>
    <row r="117" spans="1:14" x14ac:dyDescent="0.25">
      <c r="A117" s="43"/>
      <c r="B117" s="19" t="s">
        <v>483</v>
      </c>
      <c r="C117" s="19" t="s">
        <v>877</v>
      </c>
      <c r="D117" s="19" t="s">
        <v>821</v>
      </c>
      <c r="E117" s="21"/>
      <c r="F117" s="21"/>
      <c r="G117" s="21"/>
      <c r="H117" s="21"/>
      <c r="I117" s="21"/>
      <c r="J117" s="24"/>
      <c r="K117" s="19"/>
      <c r="L117" s="21"/>
    </row>
    <row r="118" spans="1:14" x14ac:dyDescent="0.25">
      <c r="A118" s="43"/>
      <c r="B118" s="19"/>
      <c r="C118" s="19"/>
      <c r="E118" s="21"/>
      <c r="F118" s="21"/>
      <c r="G118" s="21"/>
      <c r="H118" s="183"/>
      <c r="I118" s="21"/>
      <c r="K118" s="19"/>
      <c r="L118" s="95"/>
    </row>
    <row r="119" spans="1:14" x14ac:dyDescent="0.25">
      <c r="A119" s="43">
        <v>126</v>
      </c>
      <c r="B119" s="15" t="s">
        <v>485</v>
      </c>
      <c r="C119" s="19" t="s">
        <v>486</v>
      </c>
      <c r="D119" s="15" t="s">
        <v>487</v>
      </c>
      <c r="E119" s="23">
        <v>300000</v>
      </c>
      <c r="F119" s="18"/>
      <c r="G119" s="23"/>
      <c r="H119" s="23"/>
      <c r="I119" s="23"/>
      <c r="J119" s="15" t="s">
        <v>489</v>
      </c>
      <c r="K119" s="19" t="s">
        <v>441</v>
      </c>
      <c r="L119" s="21" t="s">
        <v>36</v>
      </c>
      <c r="N119" s="39"/>
    </row>
    <row r="120" spans="1:14" x14ac:dyDescent="0.25">
      <c r="A120" s="43"/>
      <c r="B120" s="15" t="s">
        <v>509</v>
      </c>
      <c r="C120" s="19"/>
      <c r="D120" s="15" t="s">
        <v>488</v>
      </c>
      <c r="E120" s="21"/>
      <c r="F120" s="22"/>
      <c r="G120" s="21"/>
      <c r="H120" s="21"/>
      <c r="I120" s="21"/>
      <c r="J120" s="15" t="s">
        <v>490</v>
      </c>
      <c r="K120" s="19"/>
      <c r="L120" s="19"/>
    </row>
    <row r="121" spans="1:14" x14ac:dyDescent="0.25">
      <c r="A121" s="43"/>
      <c r="C121" s="19"/>
      <c r="D121" s="15" t="s">
        <v>822</v>
      </c>
      <c r="E121" s="21"/>
      <c r="F121" s="22"/>
      <c r="G121" s="21"/>
      <c r="H121" s="21"/>
      <c r="I121" s="21"/>
      <c r="K121" s="19"/>
      <c r="L121" s="19"/>
    </row>
    <row r="122" spans="1:14" x14ac:dyDescent="0.25">
      <c r="A122" s="44"/>
      <c r="B122" s="46"/>
      <c r="C122" s="27"/>
      <c r="D122" s="46" t="s">
        <v>865</v>
      </c>
      <c r="E122" s="26"/>
      <c r="F122" s="45"/>
      <c r="G122" s="26"/>
      <c r="H122" s="26"/>
      <c r="I122" s="26"/>
      <c r="J122" s="46"/>
      <c r="K122" s="27"/>
      <c r="L122" s="27"/>
    </row>
    <row r="123" spans="1:14" x14ac:dyDescent="0.25">
      <c r="L123" s="15" t="s">
        <v>940</v>
      </c>
    </row>
    <row r="124" spans="1:14" x14ac:dyDescent="0.25">
      <c r="A124" s="470" t="s">
        <v>0</v>
      </c>
      <c r="B124" s="470"/>
      <c r="C124" s="470"/>
      <c r="D124" s="470"/>
      <c r="E124" s="470"/>
      <c r="F124" s="470"/>
      <c r="G124" s="470"/>
      <c r="H124" s="470"/>
      <c r="I124" s="470"/>
      <c r="J124" s="470"/>
      <c r="K124" s="470"/>
      <c r="L124" s="470"/>
    </row>
    <row r="125" spans="1:14" x14ac:dyDescent="0.25">
      <c r="A125" s="470" t="s">
        <v>1498</v>
      </c>
      <c r="B125" s="470"/>
      <c r="C125" s="470"/>
      <c r="D125" s="470"/>
      <c r="E125" s="470"/>
      <c r="F125" s="470"/>
      <c r="G125" s="470"/>
      <c r="H125" s="470"/>
      <c r="I125" s="470"/>
      <c r="J125" s="470"/>
      <c r="K125" s="470"/>
      <c r="L125" s="470"/>
    </row>
    <row r="126" spans="1:14" x14ac:dyDescent="0.25">
      <c r="A126" s="470" t="s">
        <v>1</v>
      </c>
      <c r="B126" s="470"/>
      <c r="C126" s="470"/>
      <c r="D126" s="470"/>
      <c r="E126" s="470"/>
      <c r="F126" s="470"/>
      <c r="G126" s="470"/>
      <c r="H126" s="470"/>
      <c r="I126" s="470"/>
      <c r="J126" s="470"/>
      <c r="K126" s="470"/>
      <c r="L126" s="470"/>
    </row>
    <row r="127" spans="1:14" x14ac:dyDescent="0.25">
      <c r="A127" s="471" t="s">
        <v>1437</v>
      </c>
      <c r="B127" s="471"/>
      <c r="C127" s="471"/>
      <c r="D127" s="471"/>
      <c r="E127" s="471"/>
      <c r="F127" s="471"/>
      <c r="G127" s="471"/>
      <c r="H127" s="471"/>
      <c r="I127" s="471"/>
      <c r="J127" s="471"/>
      <c r="K127" s="471"/>
      <c r="L127" s="471"/>
    </row>
    <row r="128" spans="1:14" x14ac:dyDescent="0.25">
      <c r="A128" s="359" t="s">
        <v>1446</v>
      </c>
      <c r="E128" s="22"/>
      <c r="F128" s="22"/>
      <c r="G128" s="22"/>
      <c r="H128" s="22"/>
      <c r="I128" s="22"/>
    </row>
    <row r="129" spans="1:12" x14ac:dyDescent="0.25">
      <c r="A129" s="38" t="s">
        <v>1459</v>
      </c>
      <c r="B129" s="39"/>
      <c r="C129" s="39"/>
      <c r="D129" s="39"/>
      <c r="E129" s="40"/>
      <c r="F129" s="40"/>
      <c r="G129" s="40"/>
      <c r="H129" s="40"/>
      <c r="I129" s="40"/>
      <c r="J129" s="39"/>
      <c r="K129" s="39"/>
      <c r="L129" s="39"/>
    </row>
    <row r="130" spans="1:12" x14ac:dyDescent="0.25">
      <c r="A130" s="359" t="s">
        <v>1460</v>
      </c>
      <c r="E130" s="22"/>
      <c r="F130" s="22"/>
      <c r="G130" s="22"/>
      <c r="H130" s="22"/>
      <c r="I130" s="22"/>
    </row>
    <row r="131" spans="1:12" x14ac:dyDescent="0.25">
      <c r="A131" s="41"/>
      <c r="B131" s="472" t="s">
        <v>3</v>
      </c>
      <c r="C131" s="472" t="s">
        <v>4</v>
      </c>
      <c r="D131" s="14" t="s">
        <v>5</v>
      </c>
      <c r="E131" s="475" t="s">
        <v>7</v>
      </c>
      <c r="F131" s="476"/>
      <c r="G131" s="476"/>
      <c r="H131" s="476"/>
      <c r="I131" s="477"/>
      <c r="J131" s="14" t="s">
        <v>9</v>
      </c>
      <c r="K131" s="472" t="s">
        <v>10</v>
      </c>
      <c r="L131" s="14" t="s">
        <v>11</v>
      </c>
    </row>
    <row r="132" spans="1:12" x14ac:dyDescent="0.25">
      <c r="A132" s="43" t="s">
        <v>2</v>
      </c>
      <c r="B132" s="473"/>
      <c r="C132" s="473"/>
      <c r="D132" s="21" t="s">
        <v>6</v>
      </c>
      <c r="E132" s="21">
        <v>2561</v>
      </c>
      <c r="F132" s="21">
        <v>2562</v>
      </c>
      <c r="G132" s="21">
        <v>2563</v>
      </c>
      <c r="H132" s="21">
        <v>2564</v>
      </c>
      <c r="I132" s="21">
        <v>2565</v>
      </c>
      <c r="J132" s="21" t="s">
        <v>18</v>
      </c>
      <c r="K132" s="473"/>
      <c r="L132" s="21" t="s">
        <v>19</v>
      </c>
    </row>
    <row r="133" spans="1:12" x14ac:dyDescent="0.25">
      <c r="A133" s="44"/>
      <c r="B133" s="474"/>
      <c r="C133" s="474"/>
      <c r="D133" s="26"/>
      <c r="E133" s="26" t="s">
        <v>8</v>
      </c>
      <c r="F133" s="26" t="s">
        <v>8</v>
      </c>
      <c r="G133" s="26" t="s">
        <v>8</v>
      </c>
      <c r="H133" s="26" t="s">
        <v>8</v>
      </c>
      <c r="I133" s="26" t="s">
        <v>8</v>
      </c>
      <c r="J133" s="26"/>
      <c r="K133" s="474"/>
      <c r="L133" s="26"/>
    </row>
    <row r="134" spans="1:12" x14ac:dyDescent="0.25">
      <c r="A134" s="43">
        <v>127</v>
      </c>
      <c r="B134" s="15" t="s">
        <v>491</v>
      </c>
      <c r="C134" s="19" t="s">
        <v>486</v>
      </c>
      <c r="D134" s="15" t="s">
        <v>439</v>
      </c>
      <c r="E134" s="23">
        <v>2856000</v>
      </c>
      <c r="F134" s="18">
        <v>2856000</v>
      </c>
      <c r="G134" s="23">
        <v>2857000</v>
      </c>
      <c r="H134" s="23"/>
      <c r="I134" s="23"/>
      <c r="J134" s="15" t="s">
        <v>440</v>
      </c>
      <c r="K134" s="19" t="s">
        <v>494</v>
      </c>
      <c r="L134" s="95" t="s">
        <v>36</v>
      </c>
    </row>
    <row r="135" spans="1:12" x14ac:dyDescent="0.25">
      <c r="A135" s="43"/>
      <c r="B135" s="15" t="s">
        <v>492</v>
      </c>
      <c r="C135" s="19"/>
      <c r="D135" s="15" t="s">
        <v>866</v>
      </c>
      <c r="E135" s="21"/>
      <c r="F135" s="22"/>
      <c r="G135" s="21"/>
      <c r="H135" s="21"/>
      <c r="I135" s="21"/>
      <c r="J135" s="15" t="s">
        <v>493</v>
      </c>
      <c r="K135" s="19"/>
      <c r="L135" s="95"/>
    </row>
    <row r="136" spans="1:12" x14ac:dyDescent="0.25">
      <c r="A136" s="43"/>
      <c r="C136" s="19"/>
      <c r="D136" s="15" t="s">
        <v>823</v>
      </c>
      <c r="E136" s="21"/>
      <c r="F136" s="22"/>
      <c r="G136" s="21"/>
      <c r="H136" s="21"/>
      <c r="I136" s="21"/>
      <c r="K136" s="19"/>
      <c r="L136" s="95"/>
    </row>
    <row r="137" spans="1:12" x14ac:dyDescent="0.25">
      <c r="A137" s="43"/>
      <c r="C137" s="19"/>
      <c r="D137" s="15" t="s">
        <v>867</v>
      </c>
      <c r="E137" s="23"/>
      <c r="F137" s="22"/>
      <c r="G137" s="21"/>
      <c r="H137" s="21"/>
      <c r="I137" s="21"/>
      <c r="K137" s="19"/>
      <c r="L137" s="95"/>
    </row>
    <row r="138" spans="1:12" x14ac:dyDescent="0.25">
      <c r="A138" s="43"/>
      <c r="B138" s="19"/>
      <c r="C138" s="19"/>
      <c r="D138" s="19"/>
      <c r="E138" s="23"/>
      <c r="F138" s="21"/>
      <c r="G138" s="21"/>
      <c r="H138" s="21"/>
      <c r="I138" s="21"/>
      <c r="J138" s="24"/>
      <c r="K138" s="19"/>
      <c r="L138" s="21"/>
    </row>
    <row r="139" spans="1:12" x14ac:dyDescent="0.25">
      <c r="A139" s="43">
        <v>128</v>
      </c>
      <c r="B139" s="19" t="s">
        <v>482</v>
      </c>
      <c r="C139" s="19" t="s">
        <v>878</v>
      </c>
      <c r="D139" s="19" t="s">
        <v>820</v>
      </c>
      <c r="E139" s="23">
        <v>474000</v>
      </c>
      <c r="F139" s="21"/>
      <c r="G139" s="21"/>
      <c r="H139" s="21"/>
      <c r="I139" s="21"/>
      <c r="J139" s="15" t="s">
        <v>447</v>
      </c>
      <c r="K139" s="19" t="s">
        <v>441</v>
      </c>
      <c r="L139" s="21" t="s">
        <v>36</v>
      </c>
    </row>
    <row r="140" spans="1:12" x14ac:dyDescent="0.25">
      <c r="A140" s="43"/>
      <c r="B140" s="19" t="s">
        <v>499</v>
      </c>
      <c r="C140" s="19" t="s">
        <v>879</v>
      </c>
      <c r="D140" s="19" t="s">
        <v>501</v>
      </c>
      <c r="E140" s="21"/>
      <c r="F140" s="21"/>
      <c r="G140" s="21"/>
      <c r="H140" s="21"/>
      <c r="I140" s="21"/>
      <c r="J140" s="24"/>
      <c r="K140" s="19"/>
      <c r="L140" s="21"/>
    </row>
    <row r="141" spans="1:12" ht="15" customHeight="1" x14ac:dyDescent="0.25">
      <c r="A141" s="43"/>
      <c r="B141" s="19" t="s">
        <v>455</v>
      </c>
      <c r="C141" s="19" t="s">
        <v>877</v>
      </c>
      <c r="D141" s="19" t="s">
        <v>868</v>
      </c>
      <c r="E141" s="21"/>
      <c r="F141" s="21"/>
      <c r="G141" s="21"/>
      <c r="H141" s="21"/>
      <c r="I141" s="21"/>
      <c r="J141" s="24"/>
      <c r="K141" s="19"/>
      <c r="L141" s="21"/>
    </row>
    <row r="142" spans="1:12" ht="15" customHeight="1" x14ac:dyDescent="0.25">
      <c r="A142" s="43"/>
      <c r="B142" s="39"/>
      <c r="C142" s="19"/>
      <c r="D142" s="39"/>
      <c r="E142" s="21"/>
      <c r="F142" s="40"/>
      <c r="G142" s="21"/>
      <c r="H142" s="183"/>
      <c r="I142" s="21"/>
      <c r="J142" s="39"/>
      <c r="K142" s="19"/>
      <c r="L142" s="21"/>
    </row>
    <row r="143" spans="1:12" x14ac:dyDescent="0.25">
      <c r="A143" s="43">
        <v>129</v>
      </c>
      <c r="B143" s="15" t="s">
        <v>515</v>
      </c>
      <c r="C143" s="19" t="s">
        <v>878</v>
      </c>
      <c r="D143" s="15" t="s">
        <v>820</v>
      </c>
      <c r="E143" s="23">
        <v>400000</v>
      </c>
      <c r="F143" s="18"/>
      <c r="G143" s="23"/>
      <c r="H143" s="25"/>
      <c r="I143" s="23"/>
      <c r="J143" s="15" t="s">
        <v>447</v>
      </c>
      <c r="K143" s="19" t="s">
        <v>441</v>
      </c>
      <c r="L143" s="21" t="s">
        <v>36</v>
      </c>
    </row>
    <row r="144" spans="1:12" x14ac:dyDescent="0.25">
      <c r="A144" s="43"/>
      <c r="B144" s="15" t="s">
        <v>516</v>
      </c>
      <c r="C144" s="19" t="s">
        <v>879</v>
      </c>
      <c r="D144" s="15" t="s">
        <v>517</v>
      </c>
      <c r="E144" s="21"/>
      <c r="F144" s="22"/>
      <c r="G144" s="21"/>
      <c r="H144" s="183"/>
      <c r="I144" s="21"/>
      <c r="K144" s="19"/>
      <c r="L144" s="21"/>
    </row>
    <row r="145" spans="1:12" x14ac:dyDescent="0.25">
      <c r="A145" s="43"/>
      <c r="C145" s="19" t="s">
        <v>877</v>
      </c>
      <c r="D145" s="15" t="s">
        <v>816</v>
      </c>
      <c r="E145" s="21"/>
      <c r="F145" s="22"/>
      <c r="G145" s="21"/>
      <c r="H145" s="183"/>
      <c r="I145" s="21"/>
      <c r="K145" s="19"/>
      <c r="L145" s="21"/>
    </row>
    <row r="146" spans="1:12" x14ac:dyDescent="0.25">
      <c r="A146" s="43"/>
      <c r="C146" s="19"/>
      <c r="D146" s="15" t="s">
        <v>869</v>
      </c>
      <c r="E146" s="21"/>
      <c r="F146" s="22"/>
      <c r="G146" s="21"/>
      <c r="H146" s="183"/>
      <c r="I146" s="21"/>
      <c r="K146" s="19"/>
      <c r="L146" s="21"/>
    </row>
    <row r="147" spans="1:12" x14ac:dyDescent="0.25">
      <c r="A147" s="43"/>
      <c r="C147" s="19"/>
      <c r="E147" s="21"/>
      <c r="F147" s="22"/>
      <c r="G147" s="21"/>
      <c r="H147" s="183"/>
      <c r="I147" s="21"/>
      <c r="K147" s="19"/>
      <c r="L147" s="21"/>
    </row>
    <row r="148" spans="1:12" x14ac:dyDescent="0.25">
      <c r="A148" s="43"/>
      <c r="C148" s="19"/>
      <c r="E148" s="21"/>
      <c r="F148" s="22"/>
      <c r="G148" s="21"/>
      <c r="H148" s="183"/>
      <c r="I148" s="21"/>
      <c r="K148" s="19"/>
      <c r="L148" s="95"/>
    </row>
    <row r="149" spans="1:12" x14ac:dyDescent="0.25">
      <c r="A149" s="43">
        <v>130</v>
      </c>
      <c r="B149" s="15" t="s">
        <v>523</v>
      </c>
      <c r="C149" s="19" t="s">
        <v>878</v>
      </c>
      <c r="D149" s="15" t="s">
        <v>820</v>
      </c>
      <c r="E149" s="23">
        <v>250000</v>
      </c>
      <c r="F149" s="18"/>
      <c r="G149" s="23"/>
      <c r="H149" s="25"/>
      <c r="I149" s="23"/>
      <c r="J149" s="15" t="s">
        <v>447</v>
      </c>
      <c r="K149" s="19" t="s">
        <v>494</v>
      </c>
      <c r="L149" s="95" t="s">
        <v>36</v>
      </c>
    </row>
    <row r="150" spans="1:12" x14ac:dyDescent="0.25">
      <c r="A150" s="43"/>
      <c r="B150" s="15" t="s">
        <v>524</v>
      </c>
      <c r="C150" s="19" t="s">
        <v>879</v>
      </c>
      <c r="D150" s="15" t="s">
        <v>525</v>
      </c>
      <c r="E150" s="21"/>
      <c r="F150" s="22"/>
      <c r="G150" s="21"/>
      <c r="H150" s="183"/>
      <c r="I150" s="21"/>
      <c r="K150" s="19"/>
      <c r="L150" s="24"/>
    </row>
    <row r="151" spans="1:12" x14ac:dyDescent="0.25">
      <c r="A151" s="43"/>
      <c r="C151" s="19" t="s">
        <v>877</v>
      </c>
      <c r="D151" s="15" t="s">
        <v>806</v>
      </c>
      <c r="E151" s="21"/>
      <c r="F151" s="22"/>
      <c r="G151" s="21"/>
      <c r="H151" s="183"/>
      <c r="I151" s="21"/>
      <c r="K151" s="19"/>
      <c r="L151" s="24"/>
    </row>
    <row r="152" spans="1:12" x14ac:dyDescent="0.25">
      <c r="A152" s="43"/>
      <c r="C152" s="19"/>
      <c r="D152" s="15" t="s">
        <v>870</v>
      </c>
      <c r="E152" s="23"/>
      <c r="F152" s="22"/>
      <c r="G152" s="21"/>
      <c r="H152" s="183"/>
      <c r="I152" s="21"/>
      <c r="K152" s="19"/>
      <c r="L152" s="24"/>
    </row>
    <row r="153" spans="1:12" x14ac:dyDescent="0.25">
      <c r="A153" s="43"/>
      <c r="C153" s="19"/>
      <c r="E153" s="23"/>
      <c r="F153" s="22"/>
      <c r="G153" s="21"/>
      <c r="H153" s="183"/>
      <c r="I153" s="21"/>
      <c r="K153" s="19"/>
      <c r="L153" s="24"/>
    </row>
    <row r="154" spans="1:12" x14ac:dyDescent="0.25">
      <c r="A154" s="44"/>
      <c r="B154" s="27"/>
      <c r="C154" s="27"/>
      <c r="D154" s="27"/>
      <c r="E154" s="26"/>
      <c r="F154" s="26"/>
      <c r="G154" s="26"/>
      <c r="H154" s="26"/>
      <c r="I154" s="26"/>
      <c r="J154" s="28"/>
      <c r="K154" s="27"/>
      <c r="L154" s="27"/>
    </row>
    <row r="155" spans="1:12" x14ac:dyDescent="0.25">
      <c r="A155" s="38"/>
      <c r="C155" s="39"/>
      <c r="E155" s="40"/>
      <c r="F155" s="22"/>
      <c r="G155" s="40"/>
      <c r="H155" s="40"/>
      <c r="I155" s="40"/>
      <c r="K155" s="39"/>
      <c r="L155" s="39"/>
    </row>
    <row r="156" spans="1:12" x14ac:dyDescent="0.25">
      <c r="A156" s="38"/>
      <c r="C156" s="39"/>
      <c r="E156" s="40"/>
      <c r="F156" s="22"/>
      <c r="G156" s="40"/>
      <c r="H156" s="40"/>
      <c r="I156" s="40"/>
      <c r="K156" s="39"/>
      <c r="L156" s="39" t="s">
        <v>940</v>
      </c>
    </row>
    <row r="157" spans="1:12" s="36" customFormat="1" ht="14.25" customHeight="1" x14ac:dyDescent="0.25">
      <c r="A157" s="470" t="s">
        <v>0</v>
      </c>
      <c r="B157" s="470"/>
      <c r="C157" s="470"/>
      <c r="D157" s="470"/>
      <c r="E157" s="470"/>
      <c r="F157" s="470"/>
      <c r="G157" s="470"/>
      <c r="H157" s="470"/>
      <c r="I157" s="470"/>
      <c r="J157" s="470"/>
      <c r="K157" s="470"/>
      <c r="L157" s="470"/>
    </row>
    <row r="158" spans="1:12" s="36" customFormat="1" ht="14.25" customHeight="1" x14ac:dyDescent="0.25">
      <c r="A158" s="470" t="s">
        <v>1498</v>
      </c>
      <c r="B158" s="470"/>
      <c r="C158" s="470"/>
      <c r="D158" s="470"/>
      <c r="E158" s="470"/>
      <c r="F158" s="470"/>
      <c r="G158" s="470"/>
      <c r="H158" s="470"/>
      <c r="I158" s="470"/>
      <c r="J158" s="470"/>
      <c r="K158" s="470"/>
      <c r="L158" s="470"/>
    </row>
    <row r="159" spans="1:12" s="36" customFormat="1" ht="14.25" customHeight="1" x14ac:dyDescent="0.25">
      <c r="A159" s="470" t="s">
        <v>1</v>
      </c>
      <c r="B159" s="470"/>
      <c r="C159" s="470"/>
      <c r="D159" s="470"/>
      <c r="E159" s="470"/>
      <c r="F159" s="470"/>
      <c r="G159" s="470"/>
      <c r="H159" s="470"/>
      <c r="I159" s="470"/>
      <c r="J159" s="470"/>
      <c r="K159" s="470"/>
      <c r="L159" s="470"/>
    </row>
    <row r="160" spans="1:12" s="36" customFormat="1" x14ac:dyDescent="0.25">
      <c r="A160" s="470"/>
      <c r="B160" s="470"/>
      <c r="C160" s="470"/>
      <c r="D160" s="470"/>
      <c r="E160" s="470"/>
      <c r="F160" s="470"/>
      <c r="G160" s="470"/>
      <c r="H160" s="470"/>
      <c r="I160" s="470"/>
      <c r="J160" s="470"/>
      <c r="K160" s="470"/>
      <c r="L160" s="470"/>
    </row>
    <row r="161" spans="1:15" x14ac:dyDescent="0.25">
      <c r="A161" s="471" t="s">
        <v>1437</v>
      </c>
      <c r="B161" s="471"/>
      <c r="C161" s="471"/>
      <c r="D161" s="471"/>
      <c r="E161" s="471"/>
      <c r="F161" s="471"/>
      <c r="G161" s="471"/>
      <c r="H161" s="471"/>
      <c r="I161" s="471"/>
      <c r="J161" s="471"/>
      <c r="K161" s="471"/>
      <c r="L161" s="471"/>
    </row>
    <row r="162" spans="1:15" x14ac:dyDescent="0.25">
      <c r="A162" s="359" t="s">
        <v>1446</v>
      </c>
      <c r="E162" s="22"/>
      <c r="F162" s="22"/>
      <c r="G162" s="22"/>
      <c r="H162" s="22"/>
      <c r="I162" s="22"/>
    </row>
    <row r="163" spans="1:15" s="39" customFormat="1" x14ac:dyDescent="0.25">
      <c r="A163" s="38" t="s">
        <v>1459</v>
      </c>
      <c r="E163" s="40"/>
      <c r="F163" s="40"/>
      <c r="G163" s="40"/>
      <c r="H163" s="40"/>
      <c r="I163" s="40"/>
    </row>
    <row r="164" spans="1:15" x14ac:dyDescent="0.25">
      <c r="A164" s="359" t="s">
        <v>1460</v>
      </c>
      <c r="E164" s="22"/>
      <c r="F164" s="22"/>
      <c r="G164" s="22"/>
      <c r="H164" s="22"/>
      <c r="I164" s="22"/>
    </row>
    <row r="165" spans="1:15" s="42" customFormat="1" x14ac:dyDescent="0.25">
      <c r="A165" s="41"/>
      <c r="B165" s="472" t="s">
        <v>3</v>
      </c>
      <c r="C165" s="472" t="s">
        <v>4</v>
      </c>
      <c r="D165" s="14" t="s">
        <v>5</v>
      </c>
      <c r="E165" s="475" t="s">
        <v>7</v>
      </c>
      <c r="F165" s="476"/>
      <c r="G165" s="476"/>
      <c r="H165" s="476"/>
      <c r="I165" s="477"/>
      <c r="J165" s="14" t="s">
        <v>9</v>
      </c>
      <c r="K165" s="472" t="s">
        <v>10</v>
      </c>
      <c r="L165" s="14" t="s">
        <v>11</v>
      </c>
    </row>
    <row r="166" spans="1:15" x14ac:dyDescent="0.25">
      <c r="A166" s="43" t="s">
        <v>2</v>
      </c>
      <c r="B166" s="473"/>
      <c r="C166" s="473"/>
      <c r="D166" s="21" t="s">
        <v>6</v>
      </c>
      <c r="E166" s="21">
        <v>2561</v>
      </c>
      <c r="F166" s="21">
        <v>2562</v>
      </c>
      <c r="G166" s="40">
        <v>2563</v>
      </c>
      <c r="H166" s="21">
        <v>2564</v>
      </c>
      <c r="I166" s="40">
        <v>2565</v>
      </c>
      <c r="J166" s="21" t="s">
        <v>18</v>
      </c>
      <c r="K166" s="473"/>
      <c r="L166" s="21" t="s">
        <v>19</v>
      </c>
    </row>
    <row r="167" spans="1:15" x14ac:dyDescent="0.25">
      <c r="A167" s="44"/>
      <c r="B167" s="474"/>
      <c r="C167" s="474"/>
      <c r="D167" s="26"/>
      <c r="E167" s="26" t="s">
        <v>8</v>
      </c>
      <c r="F167" s="26" t="s">
        <v>8</v>
      </c>
      <c r="G167" s="45" t="s">
        <v>8</v>
      </c>
      <c r="H167" s="26" t="s">
        <v>8</v>
      </c>
      <c r="I167" s="45" t="s">
        <v>8</v>
      </c>
      <c r="J167" s="26"/>
      <c r="K167" s="474"/>
      <c r="L167" s="26"/>
    </row>
    <row r="168" spans="1:15" x14ac:dyDescent="0.25">
      <c r="A168" s="43">
        <v>131</v>
      </c>
      <c r="B168" s="19" t="s">
        <v>526</v>
      </c>
      <c r="C168" s="19" t="s">
        <v>527</v>
      </c>
      <c r="D168" s="19" t="s">
        <v>743</v>
      </c>
      <c r="E168" s="23">
        <v>1150000</v>
      </c>
      <c r="F168" s="21"/>
      <c r="G168" s="21"/>
      <c r="H168" s="183"/>
      <c r="I168" s="21"/>
      <c r="J168" s="24" t="s">
        <v>529</v>
      </c>
      <c r="K168" s="19" t="s">
        <v>531</v>
      </c>
      <c r="L168" s="21" t="s">
        <v>36</v>
      </c>
    </row>
    <row r="169" spans="1:15" x14ac:dyDescent="0.25">
      <c r="A169" s="43"/>
      <c r="B169" s="19"/>
      <c r="C169" s="19" t="s">
        <v>528</v>
      </c>
      <c r="D169" s="19" t="s">
        <v>744</v>
      </c>
      <c r="E169" s="21"/>
      <c r="F169" s="21"/>
      <c r="G169" s="21"/>
      <c r="H169" s="40"/>
      <c r="I169" s="21"/>
      <c r="J169" s="24" t="s">
        <v>530</v>
      </c>
      <c r="K169" s="19" t="s">
        <v>456</v>
      </c>
      <c r="L169" s="21" t="s">
        <v>747</v>
      </c>
    </row>
    <row r="170" spans="1:15" x14ac:dyDescent="0.25">
      <c r="A170" s="43"/>
      <c r="B170" s="19"/>
      <c r="C170" s="19" t="s">
        <v>456</v>
      </c>
      <c r="D170" s="19" t="s">
        <v>745</v>
      </c>
      <c r="E170" s="21"/>
      <c r="F170" s="21"/>
      <c r="G170" s="21"/>
      <c r="H170" s="183"/>
      <c r="I170" s="21"/>
      <c r="J170" s="24"/>
      <c r="K170" s="19"/>
      <c r="L170" s="21" t="s">
        <v>748</v>
      </c>
    </row>
    <row r="171" spans="1:15" x14ac:dyDescent="0.25">
      <c r="A171" s="43"/>
      <c r="B171" s="19"/>
      <c r="C171" s="19"/>
      <c r="D171" s="19" t="s">
        <v>746</v>
      </c>
      <c r="E171" s="21"/>
      <c r="F171" s="21"/>
      <c r="G171" s="21"/>
      <c r="H171" s="21"/>
      <c r="I171" s="21"/>
      <c r="J171" s="19"/>
      <c r="K171" s="19"/>
      <c r="L171" s="21"/>
      <c r="N171" s="39"/>
    </row>
    <row r="172" spans="1:15" x14ac:dyDescent="0.25">
      <c r="A172" s="43"/>
      <c r="B172" s="19"/>
      <c r="C172" s="19"/>
      <c r="D172" s="19"/>
      <c r="E172" s="23"/>
      <c r="F172" s="21"/>
      <c r="G172" s="21"/>
      <c r="H172" s="21"/>
      <c r="I172" s="21"/>
      <c r="K172" s="19"/>
      <c r="L172" s="21"/>
    </row>
    <row r="173" spans="1:15" x14ac:dyDescent="0.25">
      <c r="A173" s="43">
        <v>132</v>
      </c>
      <c r="B173" s="15" t="s">
        <v>535</v>
      </c>
      <c r="C173" s="19" t="s">
        <v>878</v>
      </c>
      <c r="D173" s="15" t="s">
        <v>820</v>
      </c>
      <c r="E173" s="23">
        <v>600000</v>
      </c>
      <c r="F173" s="18"/>
      <c r="G173" s="23"/>
      <c r="H173" s="23">
        <v>600000</v>
      </c>
      <c r="I173" s="23"/>
      <c r="J173" s="15" t="s">
        <v>447</v>
      </c>
      <c r="K173" s="19" t="s">
        <v>441</v>
      </c>
      <c r="L173" s="21" t="s">
        <v>36</v>
      </c>
      <c r="O173" s="39"/>
    </row>
    <row r="174" spans="1:15" s="39" customFormat="1" x14ac:dyDescent="0.25">
      <c r="A174" s="43"/>
      <c r="B174" s="15" t="s">
        <v>536</v>
      </c>
      <c r="C174" s="19" t="s">
        <v>879</v>
      </c>
      <c r="D174" s="15" t="s">
        <v>525</v>
      </c>
      <c r="E174" s="21"/>
      <c r="F174" s="22"/>
      <c r="G174" s="21"/>
      <c r="H174" s="21"/>
      <c r="I174" s="21"/>
      <c r="J174" s="15"/>
      <c r="K174" s="19"/>
      <c r="L174" s="21"/>
    </row>
    <row r="175" spans="1:15" s="39" customFormat="1" x14ac:dyDescent="0.25">
      <c r="A175" s="43"/>
      <c r="B175" s="15"/>
      <c r="C175" s="19" t="s">
        <v>877</v>
      </c>
      <c r="D175" s="15" t="s">
        <v>821</v>
      </c>
      <c r="E175" s="21"/>
      <c r="F175" s="22"/>
      <c r="G175" s="21"/>
      <c r="H175" s="21"/>
      <c r="I175" s="21"/>
      <c r="J175" s="15"/>
      <c r="K175" s="19"/>
      <c r="L175" s="21"/>
    </row>
    <row r="176" spans="1:15" s="39" customFormat="1" x14ac:dyDescent="0.25">
      <c r="A176" s="43"/>
      <c r="B176" s="15"/>
      <c r="C176" s="19"/>
      <c r="D176" s="15" t="s">
        <v>863</v>
      </c>
      <c r="E176" s="23"/>
      <c r="F176" s="22"/>
      <c r="G176" s="21"/>
      <c r="H176" s="21"/>
      <c r="I176" s="21"/>
      <c r="J176" s="15"/>
      <c r="K176" s="19"/>
      <c r="L176" s="21"/>
    </row>
    <row r="177" spans="1:14" s="39" customFormat="1" x14ac:dyDescent="0.25">
      <c r="A177" s="43"/>
      <c r="B177" s="15"/>
      <c r="C177" s="19"/>
      <c r="D177" s="15"/>
      <c r="E177" s="23"/>
      <c r="F177" s="22"/>
      <c r="G177" s="21"/>
      <c r="H177" s="21"/>
      <c r="I177" s="21"/>
      <c r="J177" s="15"/>
      <c r="K177" s="19"/>
      <c r="L177" s="95"/>
    </row>
    <row r="178" spans="1:14" x14ac:dyDescent="0.25">
      <c r="A178" s="43">
        <v>133</v>
      </c>
      <c r="B178" s="15" t="s">
        <v>896</v>
      </c>
      <c r="C178" s="19" t="s">
        <v>537</v>
      </c>
      <c r="D178" s="15" t="s">
        <v>898</v>
      </c>
      <c r="E178" s="23">
        <v>653000</v>
      </c>
      <c r="F178" s="18"/>
      <c r="G178" s="23"/>
      <c r="H178" s="23"/>
      <c r="I178" s="23"/>
      <c r="J178" s="15" t="s">
        <v>539</v>
      </c>
      <c r="K178" s="19" t="s">
        <v>540</v>
      </c>
      <c r="L178" s="95" t="s">
        <v>36</v>
      </c>
    </row>
    <row r="179" spans="1:14" x14ac:dyDescent="0.25">
      <c r="A179" s="43"/>
      <c r="B179" s="15" t="s">
        <v>897</v>
      </c>
      <c r="C179" s="19" t="s">
        <v>538</v>
      </c>
      <c r="D179" s="15" t="s">
        <v>899</v>
      </c>
      <c r="E179" s="21"/>
      <c r="F179" s="22"/>
      <c r="G179" s="21"/>
      <c r="H179" s="21"/>
      <c r="I179" s="21"/>
      <c r="J179" s="15" t="s">
        <v>801</v>
      </c>
      <c r="K179" s="19" t="s">
        <v>769</v>
      </c>
      <c r="L179" s="95"/>
    </row>
    <row r="180" spans="1:14" x14ac:dyDescent="0.25">
      <c r="A180" s="43"/>
      <c r="C180" s="19"/>
      <c r="D180" s="15" t="s">
        <v>900</v>
      </c>
      <c r="E180" s="21"/>
      <c r="F180" s="22"/>
      <c r="G180" s="21"/>
      <c r="H180" s="21"/>
      <c r="I180" s="21"/>
      <c r="K180" s="19"/>
      <c r="L180" s="24"/>
    </row>
    <row r="181" spans="1:14" x14ac:dyDescent="0.25">
      <c r="A181" s="43"/>
      <c r="C181" s="19"/>
      <c r="D181" s="15" t="s">
        <v>901</v>
      </c>
      <c r="E181" s="23"/>
      <c r="F181" s="22"/>
      <c r="G181" s="21"/>
      <c r="H181" s="21"/>
      <c r="I181" s="21"/>
      <c r="K181" s="19"/>
      <c r="L181" s="24"/>
    </row>
    <row r="182" spans="1:14" x14ac:dyDescent="0.25">
      <c r="A182" s="43"/>
      <c r="C182" s="19"/>
      <c r="D182" s="15" t="s">
        <v>747</v>
      </c>
      <c r="E182" s="23"/>
      <c r="F182" s="22"/>
      <c r="G182" s="21"/>
      <c r="H182" s="21"/>
      <c r="I182" s="21"/>
      <c r="K182" s="19"/>
      <c r="L182" s="24"/>
    </row>
    <row r="183" spans="1:14" x14ac:dyDescent="0.25">
      <c r="A183" s="43"/>
      <c r="C183" s="19"/>
      <c r="D183" s="15" t="s">
        <v>902</v>
      </c>
      <c r="E183" s="21"/>
      <c r="F183" s="22"/>
      <c r="G183" s="21"/>
      <c r="H183" s="21"/>
      <c r="I183" s="21"/>
      <c r="K183" s="19"/>
      <c r="L183" s="24"/>
    </row>
    <row r="184" spans="1:14" x14ac:dyDescent="0.25">
      <c r="A184" s="43"/>
      <c r="B184" s="19"/>
      <c r="C184" s="19"/>
      <c r="D184" s="19" t="s">
        <v>903</v>
      </c>
      <c r="E184" s="23"/>
      <c r="F184" s="21"/>
      <c r="G184" s="21"/>
      <c r="H184" s="21"/>
      <c r="I184" s="21"/>
      <c r="J184" s="24"/>
      <c r="K184" s="19"/>
      <c r="L184" s="19"/>
    </row>
    <row r="185" spans="1:14" x14ac:dyDescent="0.25">
      <c r="A185" s="43"/>
      <c r="B185" s="19"/>
      <c r="C185" s="19"/>
      <c r="D185" s="19" t="s">
        <v>904</v>
      </c>
      <c r="E185" s="21"/>
      <c r="F185" s="21"/>
      <c r="G185" s="21"/>
      <c r="H185" s="21"/>
      <c r="I185" s="21"/>
      <c r="K185" s="19"/>
      <c r="L185" s="19"/>
    </row>
    <row r="186" spans="1:14" x14ac:dyDescent="0.25">
      <c r="A186" s="43"/>
      <c r="B186" s="19"/>
      <c r="C186" s="19"/>
      <c r="D186" s="19" t="s">
        <v>905</v>
      </c>
      <c r="E186" s="21"/>
      <c r="F186" s="21"/>
      <c r="G186" s="21"/>
      <c r="H186" s="21"/>
      <c r="I186" s="21"/>
      <c r="K186" s="19"/>
      <c r="L186" s="19"/>
    </row>
    <row r="187" spans="1:14" x14ac:dyDescent="0.25">
      <c r="A187" s="43"/>
      <c r="B187" s="19"/>
      <c r="C187" s="19"/>
      <c r="D187" s="19" t="s">
        <v>906</v>
      </c>
      <c r="E187" s="21"/>
      <c r="F187" s="21"/>
      <c r="G187" s="21"/>
      <c r="H187" s="21"/>
      <c r="I187" s="21"/>
      <c r="J187" s="24"/>
      <c r="K187" s="19"/>
      <c r="L187" s="19"/>
      <c r="N187" s="39"/>
    </row>
    <row r="188" spans="1:14" s="46" customFormat="1" x14ac:dyDescent="0.25">
      <c r="A188" s="44"/>
      <c r="B188" s="27"/>
      <c r="C188" s="27"/>
      <c r="D188" s="27"/>
      <c r="E188" s="26"/>
      <c r="F188" s="26"/>
      <c r="G188" s="26"/>
      <c r="H188" s="26"/>
      <c r="I188" s="26"/>
      <c r="J188" s="28"/>
      <c r="K188" s="27"/>
      <c r="L188" s="27"/>
    </row>
    <row r="189" spans="1:14" x14ac:dyDescent="0.25">
      <c r="A189" s="38"/>
      <c r="C189" s="39"/>
      <c r="E189" s="40"/>
      <c r="F189" s="22"/>
      <c r="G189" s="40"/>
      <c r="H189" s="40"/>
      <c r="I189" s="40"/>
      <c r="K189" s="39"/>
      <c r="L189" s="39" t="s">
        <v>940</v>
      </c>
    </row>
    <row r="190" spans="1:14" s="36" customFormat="1" ht="14.25" customHeight="1" x14ac:dyDescent="0.25">
      <c r="A190" s="470" t="s">
        <v>0</v>
      </c>
      <c r="B190" s="470"/>
      <c r="C190" s="470"/>
      <c r="D190" s="470"/>
      <c r="E190" s="470"/>
      <c r="F190" s="470"/>
      <c r="G190" s="470"/>
      <c r="H190" s="470"/>
      <c r="I190" s="470"/>
      <c r="J190" s="470"/>
      <c r="K190" s="470"/>
      <c r="L190" s="470"/>
    </row>
    <row r="191" spans="1:14" s="36" customFormat="1" ht="14.25" customHeight="1" x14ac:dyDescent="0.25">
      <c r="A191" s="470" t="s">
        <v>1498</v>
      </c>
      <c r="B191" s="470"/>
      <c r="C191" s="470"/>
      <c r="D191" s="470"/>
      <c r="E191" s="470"/>
      <c r="F191" s="470"/>
      <c r="G191" s="470"/>
      <c r="H191" s="470"/>
      <c r="I191" s="470"/>
      <c r="J191" s="470"/>
      <c r="K191" s="470"/>
      <c r="L191" s="470"/>
    </row>
    <row r="192" spans="1:14" s="36" customFormat="1" ht="14.25" customHeight="1" x14ac:dyDescent="0.25">
      <c r="A192" s="470" t="s">
        <v>1</v>
      </c>
      <c r="B192" s="470"/>
      <c r="C192" s="470"/>
      <c r="D192" s="470"/>
      <c r="E192" s="470"/>
      <c r="F192" s="470"/>
      <c r="G192" s="470"/>
      <c r="H192" s="470"/>
      <c r="I192" s="470"/>
      <c r="J192" s="470"/>
      <c r="K192" s="470"/>
      <c r="L192" s="470"/>
    </row>
    <row r="193" spans="1:14" s="36" customFormat="1" x14ac:dyDescent="0.25">
      <c r="A193" s="470"/>
      <c r="B193" s="470"/>
      <c r="C193" s="470"/>
      <c r="D193" s="470"/>
      <c r="E193" s="470"/>
      <c r="F193" s="470"/>
      <c r="G193" s="470"/>
      <c r="H193" s="470"/>
      <c r="I193" s="470"/>
      <c r="J193" s="470"/>
      <c r="K193" s="470"/>
      <c r="L193" s="470"/>
    </row>
    <row r="194" spans="1:14" x14ac:dyDescent="0.25">
      <c r="A194" s="471" t="s">
        <v>1437</v>
      </c>
      <c r="B194" s="471"/>
      <c r="C194" s="471"/>
      <c r="D194" s="471"/>
      <c r="E194" s="471"/>
      <c r="F194" s="471"/>
      <c r="G194" s="471"/>
      <c r="H194" s="471"/>
      <c r="I194" s="471"/>
      <c r="J194" s="471"/>
      <c r="K194" s="471"/>
      <c r="L194" s="471"/>
    </row>
    <row r="195" spans="1:14" x14ac:dyDescent="0.25">
      <c r="A195" s="359" t="s">
        <v>1446</v>
      </c>
      <c r="E195" s="22"/>
      <c r="F195" s="22"/>
      <c r="G195" s="22"/>
      <c r="H195" s="22"/>
      <c r="I195" s="22"/>
    </row>
    <row r="196" spans="1:14" s="39" customFormat="1" x14ac:dyDescent="0.25">
      <c r="A196" s="38" t="s">
        <v>1459</v>
      </c>
      <c r="E196" s="40"/>
      <c r="F196" s="40"/>
      <c r="G196" s="40"/>
      <c r="H196" s="40"/>
      <c r="I196" s="40"/>
    </row>
    <row r="197" spans="1:14" x14ac:dyDescent="0.25">
      <c r="A197" s="359" t="s">
        <v>1460</v>
      </c>
      <c r="E197" s="22"/>
      <c r="F197" s="22"/>
      <c r="G197" s="22"/>
      <c r="H197" s="22"/>
      <c r="I197" s="22"/>
    </row>
    <row r="198" spans="1:14" s="42" customFormat="1" x14ac:dyDescent="0.25">
      <c r="A198" s="41"/>
      <c r="B198" s="472" t="s">
        <v>3</v>
      </c>
      <c r="C198" s="472" t="s">
        <v>4</v>
      </c>
      <c r="D198" s="14" t="s">
        <v>5</v>
      </c>
      <c r="E198" s="475" t="s">
        <v>7</v>
      </c>
      <c r="F198" s="476"/>
      <c r="G198" s="476"/>
      <c r="H198" s="476"/>
      <c r="I198" s="477"/>
      <c r="J198" s="14" t="s">
        <v>9</v>
      </c>
      <c r="K198" s="472" t="s">
        <v>10</v>
      </c>
      <c r="L198" s="14" t="s">
        <v>11</v>
      </c>
    </row>
    <row r="199" spans="1:14" x14ac:dyDescent="0.25">
      <c r="A199" s="43" t="s">
        <v>2</v>
      </c>
      <c r="B199" s="473"/>
      <c r="C199" s="473"/>
      <c r="D199" s="21" t="s">
        <v>6</v>
      </c>
      <c r="E199" s="21">
        <v>2561</v>
      </c>
      <c r="F199" s="21">
        <v>2562</v>
      </c>
      <c r="G199" s="40">
        <v>2563</v>
      </c>
      <c r="H199" s="21">
        <v>2564</v>
      </c>
      <c r="I199" s="40">
        <v>2565</v>
      </c>
      <c r="J199" s="21" t="s">
        <v>18</v>
      </c>
      <c r="K199" s="473"/>
      <c r="L199" s="21" t="s">
        <v>19</v>
      </c>
    </row>
    <row r="200" spans="1:14" x14ac:dyDescent="0.25">
      <c r="A200" s="44"/>
      <c r="B200" s="474"/>
      <c r="C200" s="474"/>
      <c r="D200" s="26"/>
      <c r="E200" s="26" t="s">
        <v>8</v>
      </c>
      <c r="F200" s="26" t="s">
        <v>8</v>
      </c>
      <c r="G200" s="45" t="s">
        <v>8</v>
      </c>
      <c r="H200" s="26" t="s">
        <v>8</v>
      </c>
      <c r="I200" s="45" t="s">
        <v>8</v>
      </c>
      <c r="J200" s="26"/>
      <c r="K200" s="474"/>
      <c r="L200" s="26"/>
    </row>
    <row r="201" spans="1:14" x14ac:dyDescent="0.25">
      <c r="A201" s="43">
        <v>134</v>
      </c>
      <c r="B201" s="15" t="s">
        <v>541</v>
      </c>
      <c r="C201" s="19" t="s">
        <v>543</v>
      </c>
      <c r="D201" s="15" t="s">
        <v>544</v>
      </c>
      <c r="E201" s="23">
        <v>405000</v>
      </c>
      <c r="F201" s="18"/>
      <c r="G201" s="23"/>
      <c r="H201" s="23"/>
      <c r="I201" s="23"/>
      <c r="J201" s="15" t="s">
        <v>545</v>
      </c>
      <c r="K201" s="19" t="s">
        <v>441</v>
      </c>
      <c r="L201" s="21" t="s">
        <v>36</v>
      </c>
      <c r="N201" s="39"/>
    </row>
    <row r="202" spans="1:14" x14ac:dyDescent="0.25">
      <c r="A202" s="43"/>
      <c r="B202" s="15" t="s">
        <v>542</v>
      </c>
      <c r="C202" s="19" t="s">
        <v>518</v>
      </c>
      <c r="D202" s="15" t="s">
        <v>446</v>
      </c>
      <c r="E202" s="21"/>
      <c r="F202" s="22"/>
      <c r="G202" s="21"/>
      <c r="H202" s="21"/>
      <c r="I202" s="21"/>
      <c r="J202" s="15" t="s">
        <v>546</v>
      </c>
      <c r="K202" s="19"/>
      <c r="L202" s="21"/>
      <c r="N202" s="39"/>
    </row>
    <row r="203" spans="1:14" x14ac:dyDescent="0.25">
      <c r="A203" s="43"/>
      <c r="C203" s="19"/>
      <c r="D203" s="15" t="s">
        <v>824</v>
      </c>
      <c r="E203" s="21"/>
      <c r="F203" s="22"/>
      <c r="G203" s="21"/>
      <c r="H203" s="21"/>
      <c r="I203" s="21"/>
      <c r="K203" s="19"/>
      <c r="L203" s="21"/>
      <c r="N203" s="39"/>
    </row>
    <row r="204" spans="1:14" x14ac:dyDescent="0.25">
      <c r="A204" s="43"/>
      <c r="C204" s="19"/>
      <c r="D204" s="15" t="s">
        <v>871</v>
      </c>
      <c r="E204" s="23"/>
      <c r="F204" s="22"/>
      <c r="G204" s="21"/>
      <c r="H204" s="21"/>
      <c r="I204" s="21"/>
      <c r="K204" s="19"/>
      <c r="L204" s="21"/>
    </row>
    <row r="205" spans="1:14" ht="10.5" customHeight="1" x14ac:dyDescent="0.25">
      <c r="A205" s="43"/>
      <c r="C205" s="19"/>
      <c r="E205" s="21"/>
      <c r="F205" s="22"/>
      <c r="G205" s="21"/>
      <c r="H205" s="21"/>
      <c r="I205" s="21"/>
      <c r="K205" s="19"/>
      <c r="L205" s="95"/>
    </row>
    <row r="206" spans="1:14" x14ac:dyDescent="0.25">
      <c r="A206" s="43">
        <v>135</v>
      </c>
      <c r="B206" s="15" t="s">
        <v>881</v>
      </c>
      <c r="C206" s="19" t="s">
        <v>486</v>
      </c>
      <c r="D206" s="15" t="s">
        <v>882</v>
      </c>
      <c r="E206" s="23">
        <v>800000</v>
      </c>
      <c r="F206" s="18"/>
      <c r="G206" s="23"/>
      <c r="H206" s="23"/>
      <c r="I206" s="23"/>
      <c r="J206" s="15" t="s">
        <v>884</v>
      </c>
      <c r="K206" s="19" t="s">
        <v>441</v>
      </c>
      <c r="L206" s="95" t="s">
        <v>36</v>
      </c>
    </row>
    <row r="207" spans="1:14" s="39" customFormat="1" x14ac:dyDescent="0.25">
      <c r="A207" s="43"/>
      <c r="B207" s="15" t="s">
        <v>1430</v>
      </c>
      <c r="C207" s="19"/>
      <c r="D207" s="15" t="s">
        <v>883</v>
      </c>
      <c r="E207" s="21"/>
      <c r="F207" s="22"/>
      <c r="G207" s="21"/>
      <c r="H207" s="21"/>
      <c r="I207" s="21"/>
      <c r="J207" s="15" t="s">
        <v>74</v>
      </c>
      <c r="K207" s="19"/>
      <c r="L207" s="95"/>
    </row>
    <row r="208" spans="1:14" s="39" customFormat="1" x14ac:dyDescent="0.25">
      <c r="A208" s="43"/>
      <c r="B208" s="15"/>
      <c r="C208" s="19"/>
      <c r="D208" s="15" t="s">
        <v>876</v>
      </c>
      <c r="E208" s="21"/>
      <c r="F208" s="22"/>
      <c r="G208" s="21"/>
      <c r="H208" s="21"/>
      <c r="I208" s="21"/>
      <c r="J208" s="15"/>
      <c r="K208" s="19"/>
      <c r="L208" s="95"/>
    </row>
    <row r="209" spans="1:15" x14ac:dyDescent="0.25">
      <c r="A209" s="43">
        <v>136</v>
      </c>
      <c r="B209" s="19" t="s">
        <v>552</v>
      </c>
      <c r="C209" s="19" t="s">
        <v>878</v>
      </c>
      <c r="D209" s="15" t="s">
        <v>872</v>
      </c>
      <c r="E209" s="23"/>
      <c r="F209" s="21"/>
      <c r="G209" s="21"/>
      <c r="H209" s="23">
        <v>697000</v>
      </c>
      <c r="I209" s="23">
        <v>697000</v>
      </c>
      <c r="J209" s="24" t="s">
        <v>553</v>
      </c>
      <c r="K209" s="19" t="s">
        <v>441</v>
      </c>
      <c r="L209" s="95" t="s">
        <v>36</v>
      </c>
    </row>
    <row r="210" spans="1:15" x14ac:dyDescent="0.25">
      <c r="A210" s="43"/>
      <c r="B210" s="19" t="s">
        <v>551</v>
      </c>
      <c r="C210" s="19" t="s">
        <v>879</v>
      </c>
      <c r="D210" s="15" t="s">
        <v>547</v>
      </c>
      <c r="E210" s="21"/>
      <c r="F210" s="21"/>
      <c r="G210" s="21"/>
      <c r="H210" s="21"/>
      <c r="I210" s="21"/>
      <c r="J210" s="15" t="s">
        <v>554</v>
      </c>
      <c r="K210" s="19"/>
      <c r="L210" s="21"/>
    </row>
    <row r="211" spans="1:15" x14ac:dyDescent="0.25">
      <c r="A211" s="43"/>
      <c r="B211" s="19"/>
      <c r="C211" s="19" t="s">
        <v>877</v>
      </c>
      <c r="D211" s="19" t="s">
        <v>873</v>
      </c>
      <c r="E211" s="21"/>
      <c r="F211" s="21"/>
      <c r="G211" s="21"/>
      <c r="H211" s="21"/>
      <c r="I211" s="21"/>
      <c r="J211" s="24"/>
      <c r="K211" s="19"/>
      <c r="L211" s="21"/>
    </row>
    <row r="212" spans="1:15" x14ac:dyDescent="0.25">
      <c r="A212" s="43"/>
      <c r="B212" s="19"/>
      <c r="C212" s="19"/>
      <c r="E212" s="23"/>
      <c r="F212" s="21"/>
      <c r="G212" s="21"/>
      <c r="H212" s="21"/>
      <c r="I212" s="21"/>
      <c r="J212" s="19"/>
      <c r="K212" s="19"/>
      <c r="L212" s="21"/>
    </row>
    <row r="213" spans="1:15" x14ac:dyDescent="0.25">
      <c r="A213" s="43">
        <v>137</v>
      </c>
      <c r="B213" s="15" t="s">
        <v>202</v>
      </c>
      <c r="C213" s="19" t="s">
        <v>203</v>
      </c>
      <c r="D213" s="15" t="s">
        <v>205</v>
      </c>
      <c r="E213" s="23">
        <v>200000</v>
      </c>
      <c r="F213" s="18"/>
      <c r="G213" s="23"/>
      <c r="H213" s="23"/>
      <c r="I213" s="23"/>
      <c r="J213" s="15" t="s">
        <v>206</v>
      </c>
      <c r="K213" s="19" t="s">
        <v>201</v>
      </c>
      <c r="L213" s="95" t="s">
        <v>36</v>
      </c>
    </row>
    <row r="214" spans="1:15" x14ac:dyDescent="0.25">
      <c r="A214" s="43"/>
      <c r="B214" s="15" t="s">
        <v>200</v>
      </c>
      <c r="C214" s="19" t="s">
        <v>204</v>
      </c>
      <c r="D214" s="15" t="s">
        <v>907</v>
      </c>
      <c r="E214" s="21" t="s">
        <v>102</v>
      </c>
      <c r="F214" s="22"/>
      <c r="G214" s="21"/>
      <c r="H214" s="21"/>
      <c r="I214" s="21"/>
      <c r="J214" s="15" t="s">
        <v>207</v>
      </c>
      <c r="K214" s="19" t="s">
        <v>208</v>
      </c>
      <c r="L214" s="95"/>
      <c r="O214" s="39"/>
    </row>
    <row r="215" spans="1:15" x14ac:dyDescent="0.25">
      <c r="A215" s="43"/>
      <c r="C215" s="19" t="s">
        <v>713</v>
      </c>
      <c r="E215" s="23"/>
      <c r="F215" s="18"/>
      <c r="G215" s="23"/>
      <c r="H215" s="23"/>
      <c r="I215" s="23"/>
      <c r="K215" s="19"/>
      <c r="L215" s="21"/>
    </row>
    <row r="216" spans="1:15" ht="8.25" customHeight="1" x14ac:dyDescent="0.25">
      <c r="A216" s="43"/>
      <c r="C216" s="19"/>
      <c r="E216" s="21"/>
      <c r="F216" s="22"/>
      <c r="G216" s="21"/>
      <c r="H216" s="21"/>
      <c r="I216" s="21"/>
      <c r="K216" s="19"/>
      <c r="L216" s="21"/>
    </row>
    <row r="217" spans="1:15" x14ac:dyDescent="0.25">
      <c r="A217" s="43">
        <v>138</v>
      </c>
      <c r="B217" s="15" t="s">
        <v>760</v>
      </c>
      <c r="C217" s="19" t="s">
        <v>431</v>
      </c>
      <c r="D217" s="15" t="s">
        <v>434</v>
      </c>
      <c r="E217" s="23">
        <v>1000000</v>
      </c>
      <c r="F217" s="18">
        <v>1000000</v>
      </c>
      <c r="G217" s="23">
        <v>1000000</v>
      </c>
      <c r="H217" s="23">
        <v>1000000</v>
      </c>
      <c r="I217" s="23"/>
      <c r="J217" s="15" t="s">
        <v>436</v>
      </c>
      <c r="K217" s="19" t="s">
        <v>438</v>
      </c>
      <c r="L217" s="21" t="s">
        <v>36</v>
      </c>
    </row>
    <row r="218" spans="1:15" x14ac:dyDescent="0.25">
      <c r="A218" s="43"/>
      <c r="B218" s="39" t="s">
        <v>2009</v>
      </c>
      <c r="C218" s="19" t="s">
        <v>432</v>
      </c>
      <c r="D218" s="39" t="s">
        <v>2394</v>
      </c>
      <c r="E218" s="21"/>
      <c r="F218" s="40"/>
      <c r="G218" s="21"/>
      <c r="H218" s="21"/>
      <c r="I218" s="21"/>
      <c r="J218" s="39" t="s">
        <v>2395</v>
      </c>
      <c r="K218" s="19" t="s">
        <v>432</v>
      </c>
      <c r="L218" s="95"/>
      <c r="O218" s="39"/>
    </row>
    <row r="219" spans="1:15" x14ac:dyDescent="0.25">
      <c r="A219" s="43"/>
      <c r="B219" s="39"/>
      <c r="C219" s="19" t="s">
        <v>433</v>
      </c>
      <c r="D219" s="39" t="s">
        <v>1704</v>
      </c>
      <c r="E219" s="23"/>
      <c r="F219" s="88"/>
      <c r="G219" s="23"/>
      <c r="H219" s="23"/>
      <c r="I219" s="23"/>
      <c r="J219" s="39"/>
      <c r="K219" s="19" t="s">
        <v>2396</v>
      </c>
      <c r="L219" s="24"/>
    </row>
    <row r="220" spans="1:15" x14ac:dyDescent="0.25">
      <c r="A220" s="44"/>
      <c r="B220" s="46"/>
      <c r="C220" s="27"/>
      <c r="D220" s="46"/>
      <c r="E220" s="26"/>
      <c r="F220" s="45"/>
      <c r="G220" s="26"/>
      <c r="H220" s="26"/>
      <c r="I220" s="26"/>
      <c r="J220" s="46"/>
      <c r="K220" s="27" t="s">
        <v>2397</v>
      </c>
      <c r="L220" s="28"/>
    </row>
    <row r="221" spans="1:15" x14ac:dyDescent="0.25">
      <c r="A221" s="38"/>
      <c r="B221" s="39"/>
      <c r="C221" s="39"/>
      <c r="D221" s="39"/>
      <c r="E221" s="40"/>
      <c r="F221" s="40"/>
      <c r="G221" s="40"/>
      <c r="H221" s="40"/>
      <c r="I221" s="40"/>
      <c r="J221" s="39"/>
      <c r="K221" s="39"/>
      <c r="L221" s="39"/>
    </row>
    <row r="222" spans="1:15" x14ac:dyDescent="0.25">
      <c r="A222" s="38"/>
      <c r="B222" s="39"/>
      <c r="C222" s="39"/>
      <c r="D222" s="39"/>
      <c r="E222" s="40"/>
      <c r="F222" s="40"/>
      <c r="G222" s="40"/>
      <c r="H222" s="40"/>
      <c r="I222" s="40"/>
      <c r="J222" s="39"/>
      <c r="K222" s="39"/>
      <c r="L222" s="39"/>
    </row>
    <row r="223" spans="1:15" x14ac:dyDescent="0.25">
      <c r="A223" s="38"/>
      <c r="C223" s="39"/>
      <c r="E223" s="40"/>
      <c r="F223" s="22"/>
      <c r="G223" s="40"/>
      <c r="H223" s="40"/>
      <c r="I223" s="40"/>
      <c r="K223" s="39"/>
      <c r="L223" s="39" t="s">
        <v>940</v>
      </c>
    </row>
    <row r="224" spans="1:15" x14ac:dyDescent="0.25">
      <c r="A224" s="470" t="s">
        <v>0</v>
      </c>
      <c r="B224" s="470"/>
      <c r="C224" s="470"/>
      <c r="D224" s="470"/>
      <c r="E224" s="470"/>
      <c r="F224" s="470"/>
      <c r="G224" s="470"/>
      <c r="H224" s="470"/>
      <c r="I224" s="470"/>
      <c r="J224" s="470"/>
      <c r="K224" s="470"/>
      <c r="L224" s="470"/>
    </row>
    <row r="225" spans="1:12" x14ac:dyDescent="0.25">
      <c r="A225" s="470" t="s">
        <v>1498</v>
      </c>
      <c r="B225" s="470"/>
      <c r="C225" s="470"/>
      <c r="D225" s="470"/>
      <c r="E225" s="470"/>
      <c r="F225" s="470"/>
      <c r="G225" s="470"/>
      <c r="H225" s="470"/>
      <c r="I225" s="470"/>
      <c r="J225" s="470"/>
      <c r="K225" s="470"/>
      <c r="L225" s="470"/>
    </row>
    <row r="226" spans="1:12" x14ac:dyDescent="0.25">
      <c r="A226" s="470" t="s">
        <v>1</v>
      </c>
      <c r="B226" s="470"/>
      <c r="C226" s="470"/>
      <c r="D226" s="470"/>
      <c r="E226" s="470"/>
      <c r="F226" s="470"/>
      <c r="G226" s="470"/>
      <c r="H226" s="470"/>
      <c r="I226" s="470"/>
      <c r="J226" s="470"/>
      <c r="K226" s="470"/>
      <c r="L226" s="470"/>
    </row>
    <row r="227" spans="1:12" x14ac:dyDescent="0.25">
      <c r="A227" s="470"/>
      <c r="B227" s="470"/>
      <c r="C227" s="470"/>
      <c r="D227" s="470"/>
      <c r="E227" s="470"/>
      <c r="F227" s="470"/>
      <c r="G227" s="470"/>
      <c r="H227" s="470"/>
      <c r="I227" s="470"/>
      <c r="J227" s="470"/>
      <c r="K227" s="470"/>
      <c r="L227" s="470"/>
    </row>
    <row r="228" spans="1:12" x14ac:dyDescent="0.25">
      <c r="A228" s="471" t="s">
        <v>1437</v>
      </c>
      <c r="B228" s="471"/>
      <c r="C228" s="471"/>
      <c r="D228" s="471"/>
      <c r="E228" s="471"/>
      <c r="F228" s="471"/>
      <c r="G228" s="471"/>
      <c r="H228" s="471"/>
      <c r="I228" s="471"/>
      <c r="J228" s="471"/>
      <c r="K228" s="471"/>
      <c r="L228" s="471"/>
    </row>
    <row r="229" spans="1:12" x14ac:dyDescent="0.25">
      <c r="A229" s="359" t="s">
        <v>1446</v>
      </c>
      <c r="E229" s="22"/>
      <c r="F229" s="22"/>
      <c r="G229" s="22"/>
      <c r="H229" s="22"/>
      <c r="I229" s="22"/>
    </row>
    <row r="230" spans="1:12" x14ac:dyDescent="0.25">
      <c r="A230" s="38" t="s">
        <v>1459</v>
      </c>
      <c r="B230" s="39"/>
      <c r="C230" s="39"/>
      <c r="D230" s="39"/>
      <c r="E230" s="40"/>
      <c r="F230" s="40"/>
      <c r="G230" s="40"/>
      <c r="H230" s="40"/>
      <c r="I230" s="40"/>
      <c r="J230" s="39"/>
      <c r="K230" s="39"/>
      <c r="L230" s="39"/>
    </row>
    <row r="231" spans="1:12" x14ac:dyDescent="0.25">
      <c r="A231" s="359" t="s">
        <v>1460</v>
      </c>
      <c r="E231" s="22"/>
      <c r="F231" s="22"/>
      <c r="G231" s="22"/>
      <c r="H231" s="22"/>
      <c r="I231" s="22"/>
    </row>
    <row r="232" spans="1:12" x14ac:dyDescent="0.25">
      <c r="A232" s="41"/>
      <c r="B232" s="472" t="s">
        <v>3</v>
      </c>
      <c r="C232" s="472" t="s">
        <v>4</v>
      </c>
      <c r="D232" s="14" t="s">
        <v>5</v>
      </c>
      <c r="E232" s="475" t="s">
        <v>7</v>
      </c>
      <c r="F232" s="476"/>
      <c r="G232" s="476"/>
      <c r="H232" s="476"/>
      <c r="I232" s="477"/>
      <c r="J232" s="14" t="s">
        <v>9</v>
      </c>
      <c r="K232" s="472" t="s">
        <v>10</v>
      </c>
      <c r="L232" s="14" t="s">
        <v>11</v>
      </c>
    </row>
    <row r="233" spans="1:12" x14ac:dyDescent="0.25">
      <c r="A233" s="43" t="s">
        <v>2</v>
      </c>
      <c r="B233" s="473"/>
      <c r="C233" s="473"/>
      <c r="D233" s="21" t="s">
        <v>6</v>
      </c>
      <c r="E233" s="21">
        <v>2561</v>
      </c>
      <c r="F233" s="21">
        <v>2562</v>
      </c>
      <c r="G233" s="40">
        <v>2563</v>
      </c>
      <c r="H233" s="21">
        <v>2564</v>
      </c>
      <c r="I233" s="40">
        <v>2565</v>
      </c>
      <c r="J233" s="21" t="s">
        <v>18</v>
      </c>
      <c r="K233" s="473"/>
      <c r="L233" s="21" t="s">
        <v>19</v>
      </c>
    </row>
    <row r="234" spans="1:12" x14ac:dyDescent="0.25">
      <c r="A234" s="44"/>
      <c r="B234" s="474"/>
      <c r="C234" s="474"/>
      <c r="D234" s="26"/>
      <c r="E234" s="26" t="s">
        <v>8</v>
      </c>
      <c r="F234" s="26" t="s">
        <v>8</v>
      </c>
      <c r="G234" s="45" t="s">
        <v>8</v>
      </c>
      <c r="H234" s="26" t="s">
        <v>8</v>
      </c>
      <c r="I234" s="45" t="s">
        <v>8</v>
      </c>
      <c r="J234" s="26"/>
      <c r="K234" s="474"/>
      <c r="L234" s="26"/>
    </row>
    <row r="235" spans="1:12" s="39" customFormat="1" x14ac:dyDescent="0.25">
      <c r="A235" s="43">
        <v>139</v>
      </c>
      <c r="B235" s="15" t="s">
        <v>762</v>
      </c>
      <c r="C235" s="19" t="s">
        <v>763</v>
      </c>
      <c r="D235" s="15" t="s">
        <v>459</v>
      </c>
      <c r="E235" s="23">
        <v>2000000</v>
      </c>
      <c r="F235" s="18">
        <v>2000000</v>
      </c>
      <c r="G235" s="23">
        <v>1500000</v>
      </c>
      <c r="H235" s="23"/>
      <c r="I235" s="23"/>
      <c r="J235" s="15" t="s">
        <v>767</v>
      </c>
      <c r="K235" s="19" t="s">
        <v>770</v>
      </c>
      <c r="L235" s="188" t="s">
        <v>36</v>
      </c>
    </row>
    <row r="236" spans="1:12" s="39" customFormat="1" x14ac:dyDescent="0.25">
      <c r="A236" s="43"/>
      <c r="C236" s="19" t="s">
        <v>764</v>
      </c>
      <c r="D236" s="39" t="s">
        <v>766</v>
      </c>
      <c r="E236" s="21"/>
      <c r="F236" s="40"/>
      <c r="G236" s="21"/>
      <c r="H236" s="21"/>
      <c r="I236" s="21"/>
      <c r="J236" s="39" t="s">
        <v>768</v>
      </c>
      <c r="K236" s="19" t="s">
        <v>771</v>
      </c>
      <c r="L236" s="188"/>
    </row>
    <row r="237" spans="1:12" s="39" customFormat="1" x14ac:dyDescent="0.25">
      <c r="A237" s="43"/>
      <c r="C237" s="19" t="s">
        <v>765</v>
      </c>
      <c r="E237" s="21"/>
      <c r="F237" s="40"/>
      <c r="G237" s="21"/>
      <c r="H237" s="21"/>
      <c r="I237" s="21"/>
      <c r="K237" s="19"/>
      <c r="L237" s="188"/>
    </row>
    <row r="238" spans="1:12" x14ac:dyDescent="0.25">
      <c r="A238" s="43">
        <v>140</v>
      </c>
      <c r="B238" s="15" t="s">
        <v>1546</v>
      </c>
      <c r="C238" s="19" t="s">
        <v>504</v>
      </c>
      <c r="D238" s="15" t="s">
        <v>1551</v>
      </c>
      <c r="E238" s="92">
        <v>2704000</v>
      </c>
      <c r="F238" s="92">
        <v>2704000</v>
      </c>
      <c r="G238" s="23"/>
      <c r="H238" s="23"/>
      <c r="I238" s="23"/>
      <c r="K238" s="19" t="s">
        <v>291</v>
      </c>
      <c r="L238" s="188" t="s">
        <v>36</v>
      </c>
    </row>
    <row r="239" spans="1:12" x14ac:dyDescent="0.25">
      <c r="A239" s="43"/>
      <c r="B239" s="15" t="s">
        <v>1547</v>
      </c>
      <c r="C239" s="19" t="s">
        <v>1545</v>
      </c>
      <c r="D239" s="15" t="s">
        <v>1549</v>
      </c>
      <c r="E239" s="21"/>
      <c r="F239" s="22"/>
      <c r="G239" s="21"/>
      <c r="H239" s="21"/>
      <c r="I239" s="21"/>
      <c r="K239" s="19" t="s">
        <v>428</v>
      </c>
      <c r="L239" s="75"/>
    </row>
    <row r="240" spans="1:12" x14ac:dyDescent="0.25">
      <c r="A240" s="43"/>
      <c r="B240" s="15" t="s">
        <v>1548</v>
      </c>
      <c r="C240" s="19"/>
      <c r="D240" s="15" t="s">
        <v>1550</v>
      </c>
      <c r="E240" s="23"/>
      <c r="F240" s="18"/>
      <c r="G240" s="23"/>
      <c r="H240" s="23"/>
      <c r="I240" s="23"/>
      <c r="K240" s="19"/>
      <c r="L240" s="75"/>
    </row>
    <row r="241" spans="1:15" x14ac:dyDescent="0.25">
      <c r="A241" s="43"/>
      <c r="C241" s="19"/>
      <c r="D241" s="15" t="s">
        <v>1553</v>
      </c>
      <c r="E241" s="21"/>
      <c r="F241" s="22"/>
      <c r="G241" s="21"/>
      <c r="H241" s="21"/>
      <c r="I241" s="21"/>
      <c r="K241" s="19"/>
      <c r="L241" s="188"/>
    </row>
    <row r="242" spans="1:15" x14ac:dyDescent="0.25">
      <c r="A242" s="43"/>
      <c r="C242" s="19"/>
      <c r="D242" s="15" t="s">
        <v>1552</v>
      </c>
      <c r="E242" s="23"/>
      <c r="F242" s="18"/>
      <c r="G242" s="23"/>
      <c r="H242" s="23"/>
      <c r="I242" s="23"/>
      <c r="K242" s="19"/>
      <c r="L242" s="188"/>
    </row>
    <row r="243" spans="1:15" x14ac:dyDescent="0.25">
      <c r="A243" s="43"/>
      <c r="C243" s="19"/>
      <c r="E243" s="21"/>
      <c r="F243" s="22"/>
      <c r="G243" s="21"/>
      <c r="H243" s="21"/>
      <c r="I243" s="21"/>
      <c r="K243" s="19"/>
      <c r="L243" s="188"/>
    </row>
    <row r="244" spans="1:15" ht="31.5" x14ac:dyDescent="0.25">
      <c r="A244" s="222">
        <v>141</v>
      </c>
      <c r="B244" s="127" t="s">
        <v>1705</v>
      </c>
      <c r="C244" s="128" t="s">
        <v>486</v>
      </c>
      <c r="D244" s="127" t="s">
        <v>1706</v>
      </c>
      <c r="E244" s="128"/>
      <c r="F244" s="284">
        <v>800000</v>
      </c>
      <c r="G244" s="128"/>
      <c r="H244" s="128"/>
      <c r="I244" s="128"/>
      <c r="J244" s="127" t="s">
        <v>1707</v>
      </c>
      <c r="K244" s="128" t="s">
        <v>441</v>
      </c>
      <c r="L244" s="75" t="s">
        <v>36</v>
      </c>
    </row>
    <row r="245" spans="1:15" x14ac:dyDescent="0.25">
      <c r="A245" s="222"/>
      <c r="B245" s="127"/>
      <c r="C245" s="128"/>
      <c r="D245" s="127"/>
      <c r="E245" s="128"/>
      <c r="F245" s="284"/>
      <c r="G245" s="128"/>
      <c r="H245" s="128"/>
      <c r="I245" s="128"/>
      <c r="J245" s="127"/>
      <c r="K245" s="128"/>
      <c r="L245" s="75"/>
    </row>
    <row r="246" spans="1:15" ht="57.75" customHeight="1" x14ac:dyDescent="0.25">
      <c r="A246" s="222">
        <v>142</v>
      </c>
      <c r="B246" s="127" t="s">
        <v>1708</v>
      </c>
      <c r="C246" s="127" t="s">
        <v>1709</v>
      </c>
      <c r="D246" s="127" t="s">
        <v>1710</v>
      </c>
      <c r="E246" s="128"/>
      <c r="F246" s="129">
        <v>622000</v>
      </c>
      <c r="G246" s="19"/>
      <c r="H246" s="19"/>
      <c r="I246" s="19"/>
      <c r="J246" s="127" t="s">
        <v>1711</v>
      </c>
      <c r="K246" s="127" t="s">
        <v>1712</v>
      </c>
      <c r="L246" s="75" t="s">
        <v>36</v>
      </c>
      <c r="O246" s="39"/>
    </row>
    <row r="247" spans="1:15" ht="57.75" customHeight="1" x14ac:dyDescent="0.25">
      <c r="A247" s="44"/>
      <c r="B247" s="145"/>
      <c r="C247" s="145"/>
      <c r="D247" s="145"/>
      <c r="E247" s="272"/>
      <c r="F247" s="273"/>
      <c r="G247" s="27"/>
      <c r="H247" s="27"/>
      <c r="I247" s="27"/>
      <c r="J247" s="145"/>
      <c r="K247" s="145"/>
      <c r="L247" s="355"/>
    </row>
    <row r="248" spans="1:15" ht="19.5" customHeight="1" x14ac:dyDescent="0.25">
      <c r="A248" s="38"/>
      <c r="B248" s="151"/>
      <c r="C248" s="151"/>
      <c r="D248" s="151"/>
      <c r="E248" s="285"/>
      <c r="F248" s="286"/>
      <c r="G248" s="39"/>
      <c r="H248" s="39"/>
      <c r="I248" s="39"/>
      <c r="J248" s="151"/>
      <c r="K248" s="151"/>
      <c r="L248" s="409"/>
    </row>
    <row r="249" spans="1:15" x14ac:dyDescent="0.25">
      <c r="A249" s="38"/>
      <c r="C249" s="39"/>
      <c r="E249" s="40"/>
      <c r="F249" s="22"/>
      <c r="G249" s="40"/>
      <c r="H249" s="40"/>
      <c r="I249" s="40"/>
      <c r="K249" s="39"/>
      <c r="L249" s="39" t="s">
        <v>940</v>
      </c>
    </row>
    <row r="250" spans="1:15" x14ac:dyDescent="0.25">
      <c r="A250" s="470" t="s">
        <v>0</v>
      </c>
      <c r="B250" s="470"/>
      <c r="C250" s="470"/>
      <c r="D250" s="470"/>
      <c r="E250" s="470"/>
      <c r="F250" s="470"/>
      <c r="G250" s="470"/>
      <c r="H250" s="470"/>
      <c r="I250" s="470"/>
      <c r="J250" s="470"/>
      <c r="K250" s="470"/>
      <c r="L250" s="470"/>
    </row>
    <row r="251" spans="1:15" x14ac:dyDescent="0.25">
      <c r="A251" s="470" t="s">
        <v>1498</v>
      </c>
      <c r="B251" s="470"/>
      <c r="C251" s="470"/>
      <c r="D251" s="470"/>
      <c r="E251" s="470"/>
      <c r="F251" s="470"/>
      <c r="G251" s="470"/>
      <c r="H251" s="470"/>
      <c r="I251" s="470"/>
      <c r="J251" s="470"/>
      <c r="K251" s="470"/>
      <c r="L251" s="470"/>
    </row>
    <row r="252" spans="1:15" x14ac:dyDescent="0.25">
      <c r="A252" s="470" t="s">
        <v>1</v>
      </c>
      <c r="B252" s="470"/>
      <c r="C252" s="470"/>
      <c r="D252" s="470"/>
      <c r="E252" s="470"/>
      <c r="F252" s="470"/>
      <c r="G252" s="470"/>
      <c r="H252" s="470"/>
      <c r="I252" s="470"/>
      <c r="J252" s="470"/>
      <c r="K252" s="470"/>
      <c r="L252" s="470"/>
    </row>
    <row r="253" spans="1:15" x14ac:dyDescent="0.25">
      <c r="A253" s="470"/>
      <c r="B253" s="470"/>
      <c r="C253" s="470"/>
      <c r="D253" s="470"/>
      <c r="E253" s="470"/>
      <c r="F253" s="470"/>
      <c r="G253" s="470"/>
      <c r="H253" s="470"/>
      <c r="I253" s="470"/>
      <c r="J253" s="470"/>
      <c r="K253" s="470"/>
      <c r="L253" s="470"/>
    </row>
    <row r="254" spans="1:15" x14ac:dyDescent="0.25">
      <c r="A254" s="471" t="s">
        <v>1437</v>
      </c>
      <c r="B254" s="471"/>
      <c r="C254" s="471"/>
      <c r="D254" s="471"/>
      <c r="E254" s="471"/>
      <c r="F254" s="471"/>
      <c r="G254" s="471"/>
      <c r="H254" s="471"/>
      <c r="I254" s="471"/>
      <c r="J254" s="471"/>
      <c r="K254" s="471"/>
      <c r="L254" s="471"/>
    </row>
    <row r="255" spans="1:15" x14ac:dyDescent="0.25">
      <c r="A255" s="359" t="s">
        <v>1446</v>
      </c>
      <c r="E255" s="22"/>
      <c r="F255" s="22"/>
      <c r="G255" s="22"/>
      <c r="H255" s="22"/>
      <c r="I255" s="22"/>
    </row>
    <row r="256" spans="1:15" x14ac:dyDescent="0.25">
      <c r="A256" s="38" t="s">
        <v>1459</v>
      </c>
      <c r="B256" s="39"/>
      <c r="C256" s="39"/>
      <c r="D256" s="39"/>
      <c r="E256" s="40"/>
      <c r="F256" s="40"/>
      <c r="G256" s="40"/>
      <c r="H256" s="40"/>
      <c r="I256" s="40"/>
      <c r="J256" s="39"/>
      <c r="K256" s="39"/>
      <c r="L256" s="39"/>
    </row>
    <row r="257" spans="1:14" x14ac:dyDescent="0.25">
      <c r="A257" s="359" t="s">
        <v>1460</v>
      </c>
      <c r="E257" s="22"/>
      <c r="F257" s="22"/>
      <c r="G257" s="22"/>
      <c r="H257" s="22"/>
      <c r="I257" s="22"/>
    </row>
    <row r="258" spans="1:14" x14ac:dyDescent="0.25">
      <c r="A258" s="41"/>
      <c r="B258" s="472" t="s">
        <v>3</v>
      </c>
      <c r="C258" s="472" t="s">
        <v>4</v>
      </c>
      <c r="D258" s="14" t="s">
        <v>5</v>
      </c>
      <c r="E258" s="475" t="s">
        <v>7</v>
      </c>
      <c r="F258" s="476"/>
      <c r="G258" s="476"/>
      <c r="H258" s="476"/>
      <c r="I258" s="477"/>
      <c r="J258" s="14" t="s">
        <v>9</v>
      </c>
      <c r="K258" s="472" t="s">
        <v>10</v>
      </c>
      <c r="L258" s="14" t="s">
        <v>11</v>
      </c>
    </row>
    <row r="259" spans="1:14" x14ac:dyDescent="0.25">
      <c r="A259" s="43" t="s">
        <v>2</v>
      </c>
      <c r="B259" s="473"/>
      <c r="C259" s="473"/>
      <c r="D259" s="21" t="s">
        <v>6</v>
      </c>
      <c r="E259" s="21">
        <v>2561</v>
      </c>
      <c r="F259" s="21">
        <v>2562</v>
      </c>
      <c r="G259" s="40">
        <v>2563</v>
      </c>
      <c r="H259" s="21">
        <v>2564</v>
      </c>
      <c r="I259" s="40">
        <v>2565</v>
      </c>
      <c r="J259" s="21" t="s">
        <v>18</v>
      </c>
      <c r="K259" s="473"/>
      <c r="L259" s="21" t="s">
        <v>19</v>
      </c>
    </row>
    <row r="260" spans="1:14" x14ac:dyDescent="0.25">
      <c r="A260" s="44"/>
      <c r="B260" s="474"/>
      <c r="C260" s="474"/>
      <c r="D260" s="26"/>
      <c r="E260" s="26" t="s">
        <v>8</v>
      </c>
      <c r="F260" s="26" t="s">
        <v>8</v>
      </c>
      <c r="G260" s="45" t="s">
        <v>8</v>
      </c>
      <c r="H260" s="26" t="s">
        <v>8</v>
      </c>
      <c r="I260" s="45" t="s">
        <v>8</v>
      </c>
      <c r="J260" s="26"/>
      <c r="K260" s="474"/>
      <c r="L260" s="26"/>
    </row>
    <row r="261" spans="1:14" ht="57.75" customHeight="1" x14ac:dyDescent="0.25">
      <c r="A261" s="222">
        <v>143</v>
      </c>
      <c r="B261" s="127" t="s">
        <v>1713</v>
      </c>
      <c r="C261" s="127" t="s">
        <v>1714</v>
      </c>
      <c r="D261" s="127" t="s">
        <v>1715</v>
      </c>
      <c r="E261" s="128"/>
      <c r="F261" s="129">
        <v>300000</v>
      </c>
      <c r="G261" s="128"/>
      <c r="H261" s="128"/>
      <c r="I261" s="128"/>
      <c r="J261" s="127" t="s">
        <v>1716</v>
      </c>
      <c r="K261" s="127" t="s">
        <v>1717</v>
      </c>
      <c r="L261" s="75" t="s">
        <v>36</v>
      </c>
    </row>
    <row r="262" spans="1:14" ht="74.25" customHeight="1" x14ac:dyDescent="0.25">
      <c r="A262" s="222">
        <v>144</v>
      </c>
      <c r="B262" s="127" t="s">
        <v>1718</v>
      </c>
      <c r="C262" s="127" t="s">
        <v>1719</v>
      </c>
      <c r="D262" s="127" t="s">
        <v>1720</v>
      </c>
      <c r="E262" s="128"/>
      <c r="F262" s="129">
        <v>547000</v>
      </c>
      <c r="G262" s="128"/>
      <c r="H262" s="128"/>
      <c r="I262" s="128"/>
      <c r="J262" s="127" t="s">
        <v>1721</v>
      </c>
      <c r="K262" s="127" t="s">
        <v>1722</v>
      </c>
      <c r="L262" s="75" t="s">
        <v>36</v>
      </c>
    </row>
    <row r="263" spans="1:14" ht="110.25" x14ac:dyDescent="0.25">
      <c r="A263" s="222">
        <v>145</v>
      </c>
      <c r="B263" s="127" t="s">
        <v>1723</v>
      </c>
      <c r="C263" s="127" t="s">
        <v>1724</v>
      </c>
      <c r="D263" s="127" t="s">
        <v>1725</v>
      </c>
      <c r="E263" s="127"/>
      <c r="F263" s="146">
        <v>2165000</v>
      </c>
      <c r="G263" s="146">
        <v>2165000</v>
      </c>
      <c r="H263" s="146">
        <v>2165000</v>
      </c>
      <c r="I263" s="146"/>
      <c r="J263" s="127" t="s">
        <v>1726</v>
      </c>
      <c r="K263" s="127" t="s">
        <v>1727</v>
      </c>
      <c r="L263" s="75" t="s">
        <v>36</v>
      </c>
      <c r="N263" s="39"/>
    </row>
    <row r="264" spans="1:14" x14ac:dyDescent="0.25">
      <c r="A264" s="43"/>
      <c r="B264" s="39"/>
      <c r="C264" s="19"/>
      <c r="D264" s="39"/>
      <c r="E264" s="21"/>
      <c r="F264" s="40"/>
      <c r="G264" s="21"/>
      <c r="H264" s="21"/>
      <c r="I264" s="21"/>
      <c r="J264" s="39"/>
      <c r="K264" s="19"/>
      <c r="L264" s="24"/>
    </row>
    <row r="265" spans="1:14" x14ac:dyDescent="0.25">
      <c r="A265" s="43"/>
      <c r="B265" s="39"/>
      <c r="C265" s="19"/>
      <c r="D265" s="39"/>
      <c r="E265" s="21"/>
      <c r="F265" s="40"/>
      <c r="G265" s="21"/>
      <c r="H265" s="21"/>
      <c r="I265" s="21"/>
      <c r="J265" s="39"/>
      <c r="K265" s="19"/>
      <c r="L265" s="24"/>
    </row>
    <row r="266" spans="1:14" x14ac:dyDescent="0.25">
      <c r="A266" s="43"/>
      <c r="B266" s="39"/>
      <c r="C266" s="19"/>
      <c r="D266" s="39"/>
      <c r="E266" s="21"/>
      <c r="F266" s="40"/>
      <c r="G266" s="21"/>
      <c r="H266" s="21"/>
      <c r="I266" s="21"/>
      <c r="J266" s="39"/>
      <c r="K266" s="19"/>
      <c r="L266" s="24"/>
    </row>
    <row r="267" spans="1:14" x14ac:dyDescent="0.25">
      <c r="A267" s="44"/>
      <c r="B267" s="27"/>
      <c r="C267" s="27"/>
      <c r="D267" s="46"/>
      <c r="E267" s="100"/>
      <c r="F267" s="26"/>
      <c r="G267" s="26"/>
      <c r="H267" s="26"/>
      <c r="I267" s="26"/>
      <c r="J267" s="28"/>
      <c r="K267" s="27"/>
      <c r="L267" s="28"/>
    </row>
    <row r="268" spans="1:14" x14ac:dyDescent="0.25">
      <c r="A268" s="38"/>
      <c r="B268" s="39"/>
      <c r="C268" s="39"/>
      <c r="D268" s="39"/>
      <c r="E268" s="88"/>
      <c r="F268" s="40"/>
      <c r="G268" s="40"/>
      <c r="H268" s="40"/>
      <c r="I268" s="40"/>
      <c r="J268" s="39"/>
      <c r="K268" s="39"/>
      <c r="L268" s="39"/>
    </row>
    <row r="269" spans="1:14" x14ac:dyDescent="0.25">
      <c r="A269" s="38"/>
      <c r="B269" s="39"/>
      <c r="C269" s="39"/>
      <c r="D269" s="39"/>
      <c r="E269" s="88"/>
      <c r="F269" s="40"/>
      <c r="G269" s="40"/>
      <c r="H269" s="40"/>
      <c r="I269" s="40"/>
      <c r="J269" s="39"/>
      <c r="K269" s="39"/>
      <c r="L269" s="39"/>
    </row>
    <row r="270" spans="1:14" x14ac:dyDescent="0.25">
      <c r="A270" s="38"/>
      <c r="C270" s="39"/>
      <c r="E270" s="40"/>
      <c r="F270" s="22"/>
      <c r="G270" s="40"/>
      <c r="H270" s="40"/>
      <c r="I270" s="40"/>
      <c r="K270" s="39"/>
      <c r="L270" s="39" t="s">
        <v>940</v>
      </c>
    </row>
    <row r="271" spans="1:14" x14ac:dyDescent="0.25">
      <c r="A271" s="470" t="s">
        <v>0</v>
      </c>
      <c r="B271" s="470"/>
      <c r="C271" s="470"/>
      <c r="D271" s="470"/>
      <c r="E271" s="470"/>
      <c r="F271" s="470"/>
      <c r="G271" s="470"/>
      <c r="H271" s="470"/>
      <c r="I271" s="470"/>
      <c r="J271" s="470"/>
      <c r="K271" s="470"/>
      <c r="L271" s="470"/>
    </row>
    <row r="272" spans="1:14" x14ac:dyDescent="0.25">
      <c r="A272" s="470" t="s">
        <v>1498</v>
      </c>
      <c r="B272" s="470"/>
      <c r="C272" s="470"/>
      <c r="D272" s="470"/>
      <c r="E272" s="470"/>
      <c r="F272" s="470"/>
      <c r="G272" s="470"/>
      <c r="H272" s="470"/>
      <c r="I272" s="470"/>
      <c r="J272" s="470"/>
      <c r="K272" s="470"/>
      <c r="L272" s="470"/>
    </row>
    <row r="273" spans="1:14" x14ac:dyDescent="0.25">
      <c r="A273" s="470" t="s">
        <v>1</v>
      </c>
      <c r="B273" s="470"/>
      <c r="C273" s="470"/>
      <c r="D273" s="470"/>
      <c r="E273" s="470"/>
      <c r="F273" s="470"/>
      <c r="G273" s="470"/>
      <c r="H273" s="470"/>
      <c r="I273" s="470"/>
      <c r="J273" s="470"/>
      <c r="K273" s="470"/>
      <c r="L273" s="470"/>
    </row>
    <row r="274" spans="1:14" x14ac:dyDescent="0.25">
      <c r="A274" s="470"/>
      <c r="B274" s="470"/>
      <c r="C274" s="470"/>
      <c r="D274" s="470"/>
      <c r="E274" s="470"/>
      <c r="F274" s="470"/>
      <c r="G274" s="470"/>
      <c r="H274" s="470"/>
      <c r="I274" s="470"/>
      <c r="J274" s="470"/>
      <c r="K274" s="470"/>
      <c r="L274" s="470"/>
    </row>
    <row r="275" spans="1:14" x14ac:dyDescent="0.25">
      <c r="A275" s="471" t="s">
        <v>1437</v>
      </c>
      <c r="B275" s="471"/>
      <c r="C275" s="471"/>
      <c r="D275" s="471"/>
      <c r="E275" s="471"/>
      <c r="F275" s="471"/>
      <c r="G275" s="471"/>
      <c r="H275" s="471"/>
      <c r="I275" s="471"/>
      <c r="J275" s="471"/>
      <c r="K275" s="471"/>
      <c r="L275" s="471"/>
    </row>
    <row r="276" spans="1:14" x14ac:dyDescent="0.25">
      <c r="A276" s="359" t="s">
        <v>1446</v>
      </c>
      <c r="E276" s="22"/>
      <c r="F276" s="22"/>
      <c r="G276" s="22"/>
      <c r="H276" s="22"/>
      <c r="I276" s="22"/>
    </row>
    <row r="277" spans="1:14" x14ac:dyDescent="0.25">
      <c r="A277" s="38" t="s">
        <v>1459</v>
      </c>
      <c r="B277" s="39"/>
      <c r="C277" s="39"/>
      <c r="D277" s="39"/>
      <c r="E277" s="40"/>
      <c r="F277" s="40"/>
      <c r="G277" s="40"/>
      <c r="H277" s="40"/>
      <c r="I277" s="40"/>
      <c r="J277" s="39"/>
      <c r="K277" s="39"/>
      <c r="L277" s="39"/>
    </row>
    <row r="278" spans="1:14" x14ac:dyDescent="0.25">
      <c r="A278" s="359" t="s">
        <v>1460</v>
      </c>
      <c r="E278" s="22"/>
      <c r="F278" s="22"/>
      <c r="G278" s="22"/>
      <c r="H278" s="22"/>
      <c r="I278" s="22"/>
    </row>
    <row r="279" spans="1:14" x14ac:dyDescent="0.25">
      <c r="A279" s="41"/>
      <c r="B279" s="472" t="s">
        <v>3</v>
      </c>
      <c r="C279" s="472" t="s">
        <v>4</v>
      </c>
      <c r="D279" s="14" t="s">
        <v>5</v>
      </c>
      <c r="E279" s="475" t="s">
        <v>7</v>
      </c>
      <c r="F279" s="476"/>
      <c r="G279" s="476"/>
      <c r="H279" s="476"/>
      <c r="I279" s="477"/>
      <c r="J279" s="14" t="s">
        <v>9</v>
      </c>
      <c r="K279" s="472" t="s">
        <v>10</v>
      </c>
      <c r="L279" s="14" t="s">
        <v>11</v>
      </c>
    </row>
    <row r="280" spans="1:14" x14ac:dyDescent="0.25">
      <c r="A280" s="43" t="s">
        <v>2</v>
      </c>
      <c r="B280" s="473"/>
      <c r="C280" s="473"/>
      <c r="D280" s="21" t="s">
        <v>6</v>
      </c>
      <c r="E280" s="21">
        <v>2561</v>
      </c>
      <c r="F280" s="21">
        <v>2562</v>
      </c>
      <c r="G280" s="40">
        <v>2563</v>
      </c>
      <c r="H280" s="21">
        <v>2564</v>
      </c>
      <c r="I280" s="40">
        <v>2565</v>
      </c>
      <c r="J280" s="21" t="s">
        <v>18</v>
      </c>
      <c r="K280" s="473"/>
      <c r="L280" s="21" t="s">
        <v>19</v>
      </c>
    </row>
    <row r="281" spans="1:14" x14ac:dyDescent="0.25">
      <c r="A281" s="44"/>
      <c r="B281" s="474"/>
      <c r="C281" s="474"/>
      <c r="D281" s="26"/>
      <c r="E281" s="26" t="s">
        <v>8</v>
      </c>
      <c r="F281" s="26" t="s">
        <v>8</v>
      </c>
      <c r="G281" s="45" t="s">
        <v>8</v>
      </c>
      <c r="H281" s="26" t="s">
        <v>8</v>
      </c>
      <c r="I281" s="45" t="s">
        <v>8</v>
      </c>
      <c r="J281" s="26"/>
      <c r="K281" s="474"/>
      <c r="L281" s="26"/>
    </row>
    <row r="282" spans="1:14" ht="51.75" customHeight="1" x14ac:dyDescent="0.25">
      <c r="A282" s="222">
        <v>146</v>
      </c>
      <c r="B282" s="374" t="s">
        <v>1728</v>
      </c>
      <c r="C282" s="127" t="s">
        <v>1729</v>
      </c>
      <c r="D282" s="127" t="s">
        <v>1730</v>
      </c>
      <c r="E282" s="127"/>
      <c r="F282" s="146">
        <v>300000</v>
      </c>
      <c r="G282" s="146"/>
      <c r="H282" s="146"/>
      <c r="I282" s="146"/>
      <c r="J282" s="127" t="s">
        <v>1731</v>
      </c>
      <c r="K282" s="127" t="s">
        <v>1732</v>
      </c>
      <c r="L282" s="75" t="s">
        <v>36</v>
      </c>
    </row>
    <row r="283" spans="1:14" ht="40.5" customHeight="1" x14ac:dyDescent="0.25">
      <c r="A283" s="222">
        <v>147</v>
      </c>
      <c r="B283" s="127" t="s">
        <v>1733</v>
      </c>
      <c r="C283" s="127" t="s">
        <v>1724</v>
      </c>
      <c r="D283" s="127" t="s">
        <v>2409</v>
      </c>
      <c r="E283" s="127"/>
      <c r="F283" s="146">
        <v>250000</v>
      </c>
      <c r="G283" s="146"/>
      <c r="H283" s="146"/>
      <c r="I283" s="146"/>
      <c r="J283" s="127" t="s">
        <v>1734</v>
      </c>
      <c r="K283" s="127" t="s">
        <v>1727</v>
      </c>
      <c r="L283" s="75" t="s">
        <v>36</v>
      </c>
    </row>
    <row r="284" spans="1:14" ht="39" customHeight="1" x14ac:dyDescent="0.25">
      <c r="A284" s="222">
        <v>148</v>
      </c>
      <c r="B284" s="127" t="s">
        <v>1735</v>
      </c>
      <c r="C284" s="127" t="s">
        <v>1724</v>
      </c>
      <c r="D284" s="127" t="s">
        <v>2410</v>
      </c>
      <c r="E284" s="127"/>
      <c r="F284" s="146">
        <v>250000</v>
      </c>
      <c r="G284" s="146"/>
      <c r="H284" s="146"/>
      <c r="I284" s="146"/>
      <c r="J284" s="127" t="s">
        <v>1734</v>
      </c>
      <c r="K284" s="127" t="s">
        <v>1727</v>
      </c>
      <c r="L284" s="75" t="s">
        <v>36</v>
      </c>
    </row>
    <row r="285" spans="1:14" ht="75.75" customHeight="1" x14ac:dyDescent="0.25">
      <c r="A285" s="222">
        <v>149</v>
      </c>
      <c r="B285" s="127" t="s">
        <v>1736</v>
      </c>
      <c r="C285" s="127" t="s">
        <v>1737</v>
      </c>
      <c r="D285" s="127" t="s">
        <v>1738</v>
      </c>
      <c r="E285" s="127"/>
      <c r="F285" s="146">
        <v>304000</v>
      </c>
      <c r="G285" s="146"/>
      <c r="H285" s="146"/>
      <c r="I285" s="146"/>
      <c r="J285" s="127" t="s">
        <v>1739</v>
      </c>
      <c r="K285" s="127" t="s">
        <v>1740</v>
      </c>
      <c r="L285" s="75" t="s">
        <v>36</v>
      </c>
    </row>
    <row r="286" spans="1:14" ht="47.25" x14ac:dyDescent="0.25">
      <c r="A286" s="222">
        <v>150</v>
      </c>
      <c r="B286" s="127" t="s">
        <v>1741</v>
      </c>
      <c r="C286" s="127" t="s">
        <v>1737</v>
      </c>
      <c r="D286" s="127" t="s">
        <v>1742</v>
      </c>
      <c r="E286" s="127"/>
      <c r="F286" s="146"/>
      <c r="G286" s="146">
        <v>250000</v>
      </c>
      <c r="H286" s="146"/>
      <c r="I286" s="146"/>
      <c r="J286" s="127" t="s">
        <v>1739</v>
      </c>
      <c r="K286" s="127" t="s">
        <v>1740</v>
      </c>
      <c r="L286" s="75" t="s">
        <v>36</v>
      </c>
    </row>
    <row r="287" spans="1:14" ht="47.25" x14ac:dyDescent="0.25">
      <c r="A287" s="222">
        <v>151</v>
      </c>
      <c r="B287" s="127" t="s">
        <v>1743</v>
      </c>
      <c r="C287" s="127" t="s">
        <v>1737</v>
      </c>
      <c r="D287" s="127" t="s">
        <v>1744</v>
      </c>
      <c r="E287" s="127"/>
      <c r="F287" s="146"/>
      <c r="G287" s="146">
        <v>250000</v>
      </c>
      <c r="H287" s="146"/>
      <c r="I287" s="146"/>
      <c r="J287" s="127" t="s">
        <v>1739</v>
      </c>
      <c r="K287" s="127" t="s">
        <v>1740</v>
      </c>
      <c r="L287" s="75" t="s">
        <v>36</v>
      </c>
      <c r="N287" s="39"/>
    </row>
    <row r="288" spans="1:14" x14ac:dyDescent="0.25">
      <c r="A288" s="44"/>
      <c r="B288" s="145"/>
      <c r="C288" s="145"/>
      <c r="D288" s="145"/>
      <c r="E288" s="145"/>
      <c r="F288" s="148"/>
      <c r="G288" s="148"/>
      <c r="H288" s="148"/>
      <c r="I288" s="148"/>
      <c r="J288" s="145"/>
      <c r="K288" s="145"/>
      <c r="L288" s="149"/>
    </row>
    <row r="289" spans="1:12" x14ac:dyDescent="0.25">
      <c r="A289" s="427"/>
      <c r="B289" s="151"/>
      <c r="C289" s="151"/>
      <c r="D289" s="151"/>
      <c r="E289" s="151"/>
      <c r="F289" s="152"/>
      <c r="G289" s="152"/>
      <c r="H289" s="152"/>
      <c r="I289" s="152"/>
      <c r="J289" s="151"/>
      <c r="K289" s="151"/>
      <c r="L289" s="153"/>
    </row>
    <row r="290" spans="1:12" x14ac:dyDescent="0.25">
      <c r="A290" s="38"/>
      <c r="C290" s="39"/>
      <c r="E290" s="40"/>
      <c r="F290" s="22"/>
      <c r="G290" s="40"/>
      <c r="H290" s="40"/>
      <c r="I290" s="40"/>
      <c r="K290" s="39"/>
      <c r="L290" s="39" t="s">
        <v>940</v>
      </c>
    </row>
    <row r="291" spans="1:12" x14ac:dyDescent="0.25">
      <c r="A291" s="470" t="s">
        <v>0</v>
      </c>
      <c r="B291" s="470"/>
      <c r="C291" s="470"/>
      <c r="D291" s="470"/>
      <c r="E291" s="470"/>
      <c r="F291" s="470"/>
      <c r="G291" s="470"/>
      <c r="H291" s="470"/>
      <c r="I291" s="470"/>
      <c r="J291" s="470"/>
      <c r="K291" s="470"/>
      <c r="L291" s="470"/>
    </row>
    <row r="292" spans="1:12" x14ac:dyDescent="0.25">
      <c r="A292" s="470" t="s">
        <v>1498</v>
      </c>
      <c r="B292" s="470"/>
      <c r="C292" s="470"/>
      <c r="D292" s="470"/>
      <c r="E292" s="470"/>
      <c r="F292" s="470"/>
      <c r="G292" s="470"/>
      <c r="H292" s="470"/>
      <c r="I292" s="470"/>
      <c r="J292" s="470"/>
      <c r="K292" s="470"/>
      <c r="L292" s="470"/>
    </row>
    <row r="293" spans="1:12" x14ac:dyDescent="0.25">
      <c r="A293" s="470" t="s">
        <v>1</v>
      </c>
      <c r="B293" s="470"/>
      <c r="C293" s="470"/>
      <c r="D293" s="470"/>
      <c r="E293" s="470"/>
      <c r="F293" s="470"/>
      <c r="G293" s="470"/>
      <c r="H293" s="470"/>
      <c r="I293" s="470"/>
      <c r="J293" s="470"/>
      <c r="K293" s="470"/>
      <c r="L293" s="470"/>
    </row>
    <row r="294" spans="1:12" x14ac:dyDescent="0.25">
      <c r="A294" s="470"/>
      <c r="B294" s="470"/>
      <c r="C294" s="470"/>
      <c r="D294" s="470"/>
      <c r="E294" s="470"/>
      <c r="F294" s="470"/>
      <c r="G294" s="470"/>
      <c r="H294" s="470"/>
      <c r="I294" s="470"/>
      <c r="J294" s="470"/>
      <c r="K294" s="470"/>
      <c r="L294" s="470"/>
    </row>
    <row r="295" spans="1:12" x14ac:dyDescent="0.25">
      <c r="A295" s="471" t="s">
        <v>1437</v>
      </c>
      <c r="B295" s="471"/>
      <c r="C295" s="471"/>
      <c r="D295" s="471"/>
      <c r="E295" s="471"/>
      <c r="F295" s="471"/>
      <c r="G295" s="471"/>
      <c r="H295" s="471"/>
      <c r="I295" s="471"/>
      <c r="J295" s="471"/>
      <c r="K295" s="471"/>
      <c r="L295" s="471"/>
    </row>
    <row r="296" spans="1:12" x14ac:dyDescent="0.25">
      <c r="A296" s="359" t="s">
        <v>1446</v>
      </c>
      <c r="E296" s="22"/>
      <c r="F296" s="22"/>
      <c r="G296" s="22"/>
      <c r="H296" s="22"/>
      <c r="I296" s="22"/>
    </row>
    <row r="297" spans="1:12" x14ac:dyDescent="0.25">
      <c r="A297" s="38" t="s">
        <v>1459</v>
      </c>
      <c r="B297" s="39"/>
      <c r="C297" s="39"/>
      <c r="D297" s="39"/>
      <c r="E297" s="40"/>
      <c r="F297" s="40"/>
      <c r="G297" s="40"/>
      <c r="H297" s="40"/>
      <c r="I297" s="40"/>
      <c r="J297" s="39"/>
      <c r="K297" s="39"/>
      <c r="L297" s="39"/>
    </row>
    <row r="298" spans="1:12" x14ac:dyDescent="0.25">
      <c r="A298" s="359" t="s">
        <v>1460</v>
      </c>
      <c r="E298" s="22"/>
      <c r="F298" s="22"/>
      <c r="G298" s="22"/>
      <c r="H298" s="22"/>
      <c r="I298" s="22"/>
    </row>
    <row r="299" spans="1:12" x14ac:dyDescent="0.25">
      <c r="A299" s="41"/>
      <c r="B299" s="472" t="s">
        <v>3</v>
      </c>
      <c r="C299" s="472" t="s">
        <v>4</v>
      </c>
      <c r="D299" s="14" t="s">
        <v>5</v>
      </c>
      <c r="E299" s="475" t="s">
        <v>7</v>
      </c>
      <c r="F299" s="476"/>
      <c r="G299" s="476"/>
      <c r="H299" s="476"/>
      <c r="I299" s="477"/>
      <c r="J299" s="14" t="s">
        <v>9</v>
      </c>
      <c r="K299" s="472" t="s">
        <v>10</v>
      </c>
      <c r="L299" s="14" t="s">
        <v>11</v>
      </c>
    </row>
    <row r="300" spans="1:12" x14ac:dyDescent="0.25">
      <c r="A300" s="43" t="s">
        <v>2</v>
      </c>
      <c r="B300" s="473"/>
      <c r="C300" s="473"/>
      <c r="D300" s="21" t="s">
        <v>6</v>
      </c>
      <c r="E300" s="21">
        <v>2561</v>
      </c>
      <c r="F300" s="21">
        <v>2562</v>
      </c>
      <c r="G300" s="40">
        <v>2563</v>
      </c>
      <c r="H300" s="21">
        <v>2564</v>
      </c>
      <c r="I300" s="40">
        <v>2565</v>
      </c>
      <c r="J300" s="21" t="s">
        <v>18</v>
      </c>
      <c r="K300" s="473"/>
      <c r="L300" s="21" t="s">
        <v>19</v>
      </c>
    </row>
    <row r="301" spans="1:12" x14ac:dyDescent="0.25">
      <c r="A301" s="44"/>
      <c r="B301" s="474"/>
      <c r="C301" s="474"/>
      <c r="D301" s="26"/>
      <c r="E301" s="26" t="s">
        <v>8</v>
      </c>
      <c r="F301" s="26" t="s">
        <v>8</v>
      </c>
      <c r="G301" s="45" t="s">
        <v>8</v>
      </c>
      <c r="H301" s="26" t="s">
        <v>8</v>
      </c>
      <c r="I301" s="45" t="s">
        <v>8</v>
      </c>
      <c r="J301" s="26"/>
      <c r="K301" s="474"/>
      <c r="L301" s="26"/>
    </row>
    <row r="302" spans="1:12" ht="37.5" customHeight="1" x14ac:dyDescent="0.25">
      <c r="A302" s="222">
        <v>152</v>
      </c>
      <c r="B302" s="127" t="s">
        <v>1745</v>
      </c>
      <c r="C302" s="127" t="s">
        <v>1724</v>
      </c>
      <c r="D302" s="127" t="s">
        <v>1746</v>
      </c>
      <c r="E302" s="127"/>
      <c r="F302" s="146"/>
      <c r="G302" s="146">
        <v>1000000</v>
      </c>
      <c r="H302" s="146"/>
      <c r="I302" s="146"/>
      <c r="J302" s="127" t="s">
        <v>1747</v>
      </c>
      <c r="K302" s="127" t="s">
        <v>1727</v>
      </c>
      <c r="L302" s="75" t="s">
        <v>36</v>
      </c>
    </row>
    <row r="303" spans="1:12" ht="47.25" x14ac:dyDescent="0.25">
      <c r="A303" s="222">
        <v>153</v>
      </c>
      <c r="B303" s="127" t="s">
        <v>2301</v>
      </c>
      <c r="C303" s="127" t="s">
        <v>1724</v>
      </c>
      <c r="D303" s="127" t="s">
        <v>1748</v>
      </c>
      <c r="E303" s="127"/>
      <c r="F303" s="146"/>
      <c r="G303" s="146">
        <v>400000</v>
      </c>
      <c r="H303" s="146"/>
      <c r="I303" s="146"/>
      <c r="J303" s="127" t="s">
        <v>1749</v>
      </c>
      <c r="K303" s="127" t="s">
        <v>1727</v>
      </c>
      <c r="L303" s="75" t="s">
        <v>36</v>
      </c>
    </row>
    <row r="304" spans="1:12" ht="47.25" x14ac:dyDescent="0.25">
      <c r="A304" s="222">
        <v>154</v>
      </c>
      <c r="B304" s="127" t="s">
        <v>1750</v>
      </c>
      <c r="C304" s="127" t="s">
        <v>1724</v>
      </c>
      <c r="D304" s="127" t="s">
        <v>1750</v>
      </c>
      <c r="E304" s="127"/>
      <c r="F304" s="146"/>
      <c r="G304" s="146">
        <v>2000000</v>
      </c>
      <c r="H304" s="146"/>
      <c r="I304" s="146"/>
      <c r="J304" s="127" t="s">
        <v>1751</v>
      </c>
      <c r="K304" s="127" t="s">
        <v>1727</v>
      </c>
      <c r="L304" s="75" t="s">
        <v>36</v>
      </c>
    </row>
    <row r="305" spans="1:12" ht="47.25" x14ac:dyDescent="0.25">
      <c r="A305" s="222">
        <v>155</v>
      </c>
      <c r="B305" s="127" t="s">
        <v>1752</v>
      </c>
      <c r="C305" s="127" t="s">
        <v>1724</v>
      </c>
      <c r="D305" s="127" t="s">
        <v>1752</v>
      </c>
      <c r="E305" s="127"/>
      <c r="F305" s="146"/>
      <c r="G305" s="146">
        <v>500000</v>
      </c>
      <c r="H305" s="146"/>
      <c r="I305" s="146"/>
      <c r="J305" s="127" t="s">
        <v>1749</v>
      </c>
      <c r="K305" s="127" t="s">
        <v>1727</v>
      </c>
      <c r="L305" s="75" t="s">
        <v>36</v>
      </c>
    </row>
    <row r="306" spans="1:12" ht="56.25" customHeight="1" x14ac:dyDescent="0.25">
      <c r="A306" s="222">
        <v>156</v>
      </c>
      <c r="B306" s="127" t="s">
        <v>1753</v>
      </c>
      <c r="C306" s="127" t="s">
        <v>1724</v>
      </c>
      <c r="D306" s="127" t="s">
        <v>1754</v>
      </c>
      <c r="E306" s="127"/>
      <c r="F306" s="146"/>
      <c r="G306" s="146">
        <v>250000</v>
      </c>
      <c r="H306" s="146"/>
      <c r="I306" s="146"/>
      <c r="J306" s="127" t="s">
        <v>1749</v>
      </c>
      <c r="K306" s="127" t="s">
        <v>1727</v>
      </c>
      <c r="L306" s="75" t="s">
        <v>36</v>
      </c>
    </row>
    <row r="307" spans="1:12" ht="43.5" customHeight="1" x14ac:dyDescent="0.25">
      <c r="A307" s="222">
        <v>157</v>
      </c>
      <c r="B307" s="127" t="s">
        <v>1755</v>
      </c>
      <c r="C307" s="127" t="s">
        <v>1724</v>
      </c>
      <c r="D307" s="127" t="s">
        <v>1755</v>
      </c>
      <c r="E307" s="127"/>
      <c r="F307" s="146"/>
      <c r="G307" s="146">
        <v>500000</v>
      </c>
      <c r="H307" s="146"/>
      <c r="I307" s="146"/>
      <c r="J307" s="127" t="s">
        <v>1751</v>
      </c>
      <c r="K307" s="127" t="s">
        <v>1727</v>
      </c>
      <c r="L307" s="75" t="s">
        <v>36</v>
      </c>
    </row>
    <row r="308" spans="1:12" ht="18" customHeight="1" x14ac:dyDescent="0.25">
      <c r="A308" s="223"/>
      <c r="B308" s="145"/>
      <c r="C308" s="145"/>
      <c r="D308" s="145"/>
      <c r="E308" s="145"/>
      <c r="F308" s="148"/>
      <c r="G308" s="148"/>
      <c r="H308" s="148"/>
      <c r="I308" s="148"/>
      <c r="J308" s="145"/>
      <c r="K308" s="145"/>
      <c r="L308" s="149"/>
    </row>
    <row r="309" spans="1:12" ht="13.5" customHeight="1" x14ac:dyDescent="0.25">
      <c r="A309" s="430"/>
      <c r="B309" s="151"/>
      <c r="C309" s="151"/>
      <c r="D309" s="151"/>
      <c r="E309" s="151"/>
      <c r="F309" s="152"/>
      <c r="G309" s="152"/>
      <c r="H309" s="152"/>
      <c r="I309" s="152"/>
      <c r="J309" s="151"/>
      <c r="K309" s="151"/>
      <c r="L309" s="153"/>
    </row>
    <row r="310" spans="1:12" x14ac:dyDescent="0.25">
      <c r="A310" s="38"/>
      <c r="C310" s="39"/>
      <c r="E310" s="40"/>
      <c r="F310" s="22"/>
      <c r="G310" s="40"/>
      <c r="H310" s="40"/>
      <c r="I310" s="40"/>
      <c r="K310" s="39"/>
      <c r="L310" s="39" t="s">
        <v>940</v>
      </c>
    </row>
    <row r="311" spans="1:12" x14ac:dyDescent="0.25">
      <c r="A311" s="470" t="s">
        <v>0</v>
      </c>
      <c r="B311" s="470"/>
      <c r="C311" s="470"/>
      <c r="D311" s="470"/>
      <c r="E311" s="470"/>
      <c r="F311" s="470"/>
      <c r="G311" s="470"/>
      <c r="H311" s="470"/>
      <c r="I311" s="470"/>
      <c r="J311" s="470"/>
      <c r="K311" s="470"/>
      <c r="L311" s="470"/>
    </row>
    <row r="312" spans="1:12" x14ac:dyDescent="0.25">
      <c r="A312" s="470" t="s">
        <v>1498</v>
      </c>
      <c r="B312" s="470"/>
      <c r="C312" s="470"/>
      <c r="D312" s="470"/>
      <c r="E312" s="470"/>
      <c r="F312" s="470"/>
      <c r="G312" s="470"/>
      <c r="H312" s="470"/>
      <c r="I312" s="470"/>
      <c r="J312" s="470"/>
      <c r="K312" s="470"/>
      <c r="L312" s="470"/>
    </row>
    <row r="313" spans="1:12" x14ac:dyDescent="0.25">
      <c r="A313" s="470" t="s">
        <v>1</v>
      </c>
      <c r="B313" s="470"/>
      <c r="C313" s="470"/>
      <c r="D313" s="470"/>
      <c r="E313" s="470"/>
      <c r="F313" s="470"/>
      <c r="G313" s="470"/>
      <c r="H313" s="470"/>
      <c r="I313" s="470"/>
      <c r="J313" s="470"/>
      <c r="K313" s="470"/>
      <c r="L313" s="470"/>
    </row>
    <row r="314" spans="1:12" x14ac:dyDescent="0.25">
      <c r="A314" s="470"/>
      <c r="B314" s="470"/>
      <c r="C314" s="470"/>
      <c r="D314" s="470"/>
      <c r="E314" s="470"/>
      <c r="F314" s="470"/>
      <c r="G314" s="470"/>
      <c r="H314" s="470"/>
      <c r="I314" s="470"/>
      <c r="J314" s="470"/>
      <c r="K314" s="470"/>
      <c r="L314" s="470"/>
    </row>
    <row r="315" spans="1:12" x14ac:dyDescent="0.25">
      <c r="A315" s="471" t="s">
        <v>1437</v>
      </c>
      <c r="B315" s="471"/>
      <c r="C315" s="471"/>
      <c r="D315" s="471"/>
      <c r="E315" s="471"/>
      <c r="F315" s="471"/>
      <c r="G315" s="471"/>
      <c r="H315" s="471"/>
      <c r="I315" s="471"/>
      <c r="J315" s="471"/>
      <c r="K315" s="471"/>
      <c r="L315" s="471"/>
    </row>
    <row r="316" spans="1:12" x14ac:dyDescent="0.25">
      <c r="A316" s="359" t="s">
        <v>1446</v>
      </c>
      <c r="E316" s="22"/>
      <c r="F316" s="22"/>
      <c r="G316" s="22"/>
      <c r="H316" s="22"/>
      <c r="I316" s="22"/>
    </row>
    <row r="317" spans="1:12" x14ac:dyDescent="0.25">
      <c r="A317" s="38" t="s">
        <v>1459</v>
      </c>
      <c r="B317" s="39"/>
      <c r="C317" s="39"/>
      <c r="D317" s="39"/>
      <c r="E317" s="40"/>
      <c r="F317" s="40"/>
      <c r="G317" s="40"/>
      <c r="H317" s="40"/>
      <c r="I317" s="40"/>
      <c r="J317" s="39"/>
      <c r="K317" s="39"/>
      <c r="L317" s="39"/>
    </row>
    <row r="318" spans="1:12" x14ac:dyDescent="0.25">
      <c r="A318" s="359" t="s">
        <v>1460</v>
      </c>
      <c r="E318" s="22"/>
      <c r="F318" s="22"/>
      <c r="G318" s="22"/>
      <c r="H318" s="22"/>
      <c r="I318" s="22"/>
    </row>
    <row r="319" spans="1:12" x14ac:dyDescent="0.25">
      <c r="A319" s="41"/>
      <c r="B319" s="472" t="s">
        <v>3</v>
      </c>
      <c r="C319" s="472" t="s">
        <v>4</v>
      </c>
      <c r="D319" s="14" t="s">
        <v>5</v>
      </c>
      <c r="E319" s="475" t="s">
        <v>7</v>
      </c>
      <c r="F319" s="476"/>
      <c r="G319" s="476"/>
      <c r="H319" s="476"/>
      <c r="I319" s="477"/>
      <c r="J319" s="14" t="s">
        <v>9</v>
      </c>
      <c r="K319" s="472" t="s">
        <v>10</v>
      </c>
      <c r="L319" s="14" t="s">
        <v>11</v>
      </c>
    </row>
    <row r="320" spans="1:12" x14ac:dyDescent="0.25">
      <c r="A320" s="43" t="s">
        <v>2</v>
      </c>
      <c r="B320" s="473"/>
      <c r="C320" s="473"/>
      <c r="D320" s="21" t="s">
        <v>6</v>
      </c>
      <c r="E320" s="21">
        <v>2561</v>
      </c>
      <c r="F320" s="21">
        <v>2562</v>
      </c>
      <c r="G320" s="40">
        <v>2563</v>
      </c>
      <c r="H320" s="21">
        <v>2564</v>
      </c>
      <c r="I320" s="40">
        <v>2565</v>
      </c>
      <c r="J320" s="21" t="s">
        <v>18</v>
      </c>
      <c r="K320" s="473"/>
      <c r="L320" s="21" t="s">
        <v>19</v>
      </c>
    </row>
    <row r="321" spans="1:14" x14ac:dyDescent="0.25">
      <c r="A321" s="44"/>
      <c r="B321" s="474"/>
      <c r="C321" s="474"/>
      <c r="D321" s="26"/>
      <c r="E321" s="26" t="s">
        <v>8</v>
      </c>
      <c r="F321" s="26" t="s">
        <v>8</v>
      </c>
      <c r="G321" s="45" t="s">
        <v>8</v>
      </c>
      <c r="H321" s="26" t="s">
        <v>8</v>
      </c>
      <c r="I321" s="45" t="s">
        <v>8</v>
      </c>
      <c r="J321" s="26"/>
      <c r="K321" s="474"/>
      <c r="L321" s="26"/>
    </row>
    <row r="322" spans="1:14" ht="57.75" customHeight="1" x14ac:dyDescent="0.25">
      <c r="A322" s="222">
        <v>158</v>
      </c>
      <c r="B322" s="127" t="s">
        <v>2302</v>
      </c>
      <c r="C322" s="127" t="s">
        <v>1724</v>
      </c>
      <c r="D322" s="127" t="s">
        <v>1756</v>
      </c>
      <c r="E322" s="127"/>
      <c r="F322" s="146"/>
      <c r="G322" s="146">
        <v>100000</v>
      </c>
      <c r="H322" s="146"/>
      <c r="I322" s="146"/>
      <c r="J322" s="127" t="s">
        <v>1749</v>
      </c>
      <c r="K322" s="127" t="s">
        <v>1727</v>
      </c>
      <c r="L322" s="75" t="s">
        <v>36</v>
      </c>
    </row>
    <row r="323" spans="1:14" ht="57.75" customHeight="1" x14ac:dyDescent="0.25">
      <c r="A323" s="222">
        <v>159</v>
      </c>
      <c r="B323" s="127" t="s">
        <v>1757</v>
      </c>
      <c r="C323" s="127" t="s">
        <v>1724</v>
      </c>
      <c r="D323" s="127" t="s">
        <v>1757</v>
      </c>
      <c r="E323" s="127"/>
      <c r="F323" s="146"/>
      <c r="G323" s="146">
        <v>286000</v>
      </c>
      <c r="H323" s="146"/>
      <c r="I323" s="146"/>
      <c r="J323" s="127" t="s">
        <v>1758</v>
      </c>
      <c r="K323" s="127" t="s">
        <v>1727</v>
      </c>
      <c r="L323" s="75" t="s">
        <v>36</v>
      </c>
    </row>
    <row r="324" spans="1:14" ht="59.25" customHeight="1" x14ac:dyDescent="0.25">
      <c r="A324" s="222">
        <v>160</v>
      </c>
      <c r="B324" s="127" t="s">
        <v>1996</v>
      </c>
      <c r="C324" s="127" t="s">
        <v>1719</v>
      </c>
      <c r="D324" s="127" t="s">
        <v>1759</v>
      </c>
      <c r="E324" s="127"/>
      <c r="F324" s="146"/>
      <c r="G324" s="146">
        <v>500000</v>
      </c>
      <c r="H324" s="146"/>
      <c r="I324" s="146"/>
      <c r="J324" s="127" t="s">
        <v>1721</v>
      </c>
      <c r="K324" s="127" t="s">
        <v>1722</v>
      </c>
      <c r="L324" s="75" t="s">
        <v>36</v>
      </c>
    </row>
    <row r="325" spans="1:14" ht="76.5" customHeight="1" x14ac:dyDescent="0.25">
      <c r="A325" s="222">
        <v>161</v>
      </c>
      <c r="B325" s="127" t="s">
        <v>1760</v>
      </c>
      <c r="C325" s="127" t="s">
        <v>1724</v>
      </c>
      <c r="D325" s="127" t="s">
        <v>1760</v>
      </c>
      <c r="E325" s="127"/>
      <c r="F325" s="146"/>
      <c r="G325" s="146">
        <v>265000</v>
      </c>
      <c r="H325" s="146"/>
      <c r="I325" s="146"/>
      <c r="J325" s="127" t="s">
        <v>1758</v>
      </c>
      <c r="K325" s="127" t="s">
        <v>1727</v>
      </c>
      <c r="L325" s="75" t="s">
        <v>36</v>
      </c>
      <c r="M325" s="39"/>
      <c r="N325" s="24"/>
    </row>
    <row r="326" spans="1:14" ht="68.25" customHeight="1" x14ac:dyDescent="0.25">
      <c r="A326" s="223">
        <v>162</v>
      </c>
      <c r="B326" s="145" t="s">
        <v>1761</v>
      </c>
      <c r="C326" s="145" t="s">
        <v>1724</v>
      </c>
      <c r="D326" s="145" t="s">
        <v>1762</v>
      </c>
      <c r="E326" s="145"/>
      <c r="F326" s="148">
        <v>480000</v>
      </c>
      <c r="G326" s="148"/>
      <c r="H326" s="191"/>
      <c r="I326" s="191"/>
      <c r="J326" s="145" t="s">
        <v>1763</v>
      </c>
      <c r="K326" s="145" t="s">
        <v>1727</v>
      </c>
      <c r="L326" s="149" t="s">
        <v>36</v>
      </c>
      <c r="N326" s="39"/>
    </row>
    <row r="327" spans="1:14" ht="16.5" customHeight="1" x14ac:dyDescent="0.25">
      <c r="A327" s="430"/>
      <c r="B327" s="151"/>
      <c r="C327" s="151"/>
      <c r="D327" s="151"/>
      <c r="E327" s="151"/>
      <c r="F327" s="152"/>
      <c r="G327" s="152"/>
      <c r="H327" s="155"/>
      <c r="I327" s="155"/>
      <c r="J327" s="151"/>
      <c r="K327" s="151"/>
      <c r="L327" s="153"/>
      <c r="N327" s="39"/>
    </row>
    <row r="328" spans="1:14" x14ac:dyDescent="0.25">
      <c r="A328" s="38"/>
      <c r="C328" s="39"/>
      <c r="E328" s="40"/>
      <c r="F328" s="22"/>
      <c r="G328" s="40"/>
      <c r="H328" s="40"/>
      <c r="I328" s="40"/>
      <c r="K328" s="39"/>
      <c r="L328" s="39" t="s">
        <v>940</v>
      </c>
    </row>
    <row r="329" spans="1:14" x14ac:dyDescent="0.25">
      <c r="A329" s="470" t="s">
        <v>0</v>
      </c>
      <c r="B329" s="470"/>
      <c r="C329" s="470"/>
      <c r="D329" s="470"/>
      <c r="E329" s="470"/>
      <c r="F329" s="470"/>
      <c r="G329" s="470"/>
      <c r="H329" s="470"/>
      <c r="I329" s="470"/>
      <c r="J329" s="470"/>
      <c r="K329" s="470"/>
      <c r="L329" s="470"/>
    </row>
    <row r="330" spans="1:14" x14ac:dyDescent="0.25">
      <c r="A330" s="470" t="s">
        <v>1498</v>
      </c>
      <c r="B330" s="470"/>
      <c r="C330" s="470"/>
      <c r="D330" s="470"/>
      <c r="E330" s="470"/>
      <c r="F330" s="470"/>
      <c r="G330" s="470"/>
      <c r="H330" s="470"/>
      <c r="I330" s="470"/>
      <c r="J330" s="470"/>
      <c r="K330" s="470"/>
      <c r="L330" s="470"/>
    </row>
    <row r="331" spans="1:14" x14ac:dyDescent="0.25">
      <c r="A331" s="470" t="s">
        <v>1</v>
      </c>
      <c r="B331" s="470"/>
      <c r="C331" s="470"/>
      <c r="D331" s="470"/>
      <c r="E331" s="470"/>
      <c r="F331" s="470"/>
      <c r="G331" s="470"/>
      <c r="H331" s="470"/>
      <c r="I331" s="470"/>
      <c r="J331" s="470"/>
      <c r="K331" s="470"/>
      <c r="L331" s="470"/>
    </row>
    <row r="332" spans="1:14" x14ac:dyDescent="0.25">
      <c r="A332" s="470"/>
      <c r="B332" s="470"/>
      <c r="C332" s="470"/>
      <c r="D332" s="470"/>
      <c r="E332" s="470"/>
      <c r="F332" s="470"/>
      <c r="G332" s="470"/>
      <c r="H332" s="470"/>
      <c r="I332" s="470"/>
      <c r="J332" s="470"/>
      <c r="K332" s="470"/>
      <c r="L332" s="470"/>
    </row>
    <row r="333" spans="1:14" x14ac:dyDescent="0.25">
      <c r="A333" s="471" t="s">
        <v>1437</v>
      </c>
      <c r="B333" s="471"/>
      <c r="C333" s="471"/>
      <c r="D333" s="471"/>
      <c r="E333" s="471"/>
      <c r="F333" s="471"/>
      <c r="G333" s="471"/>
      <c r="H333" s="471"/>
      <c r="I333" s="471"/>
      <c r="J333" s="471"/>
      <c r="K333" s="471"/>
      <c r="L333" s="471"/>
    </row>
    <row r="334" spans="1:14" x14ac:dyDescent="0.25">
      <c r="A334" s="359" t="s">
        <v>1446</v>
      </c>
      <c r="E334" s="22"/>
      <c r="F334" s="22"/>
      <c r="G334" s="22"/>
      <c r="H334" s="22"/>
      <c r="I334" s="22"/>
    </row>
    <row r="335" spans="1:14" x14ac:dyDescent="0.25">
      <c r="A335" s="38" t="s">
        <v>1459</v>
      </c>
      <c r="B335" s="39"/>
      <c r="C335" s="39"/>
      <c r="D335" s="39"/>
      <c r="E335" s="40"/>
      <c r="F335" s="40"/>
      <c r="G335" s="40"/>
      <c r="H335" s="40"/>
      <c r="I335" s="40"/>
      <c r="J335" s="39"/>
      <c r="K335" s="39"/>
      <c r="L335" s="39"/>
    </row>
    <row r="336" spans="1:14" x14ac:dyDescent="0.25">
      <c r="A336" s="359" t="s">
        <v>1460</v>
      </c>
      <c r="E336" s="22"/>
      <c r="F336" s="22"/>
      <c r="G336" s="22"/>
      <c r="H336" s="22"/>
      <c r="I336" s="22"/>
    </row>
    <row r="337" spans="1:14" x14ac:dyDescent="0.25">
      <c r="A337" s="41"/>
      <c r="B337" s="472" t="s">
        <v>3</v>
      </c>
      <c r="C337" s="472" t="s">
        <v>4</v>
      </c>
      <c r="D337" s="14" t="s">
        <v>5</v>
      </c>
      <c r="E337" s="475" t="s">
        <v>7</v>
      </c>
      <c r="F337" s="476"/>
      <c r="G337" s="476"/>
      <c r="H337" s="476"/>
      <c r="I337" s="477"/>
      <c r="J337" s="14" t="s">
        <v>9</v>
      </c>
      <c r="K337" s="472" t="s">
        <v>10</v>
      </c>
      <c r="L337" s="14" t="s">
        <v>11</v>
      </c>
    </row>
    <row r="338" spans="1:14" x14ac:dyDescent="0.25">
      <c r="A338" s="43" t="s">
        <v>2</v>
      </c>
      <c r="B338" s="473"/>
      <c r="C338" s="473"/>
      <c r="D338" s="21" t="s">
        <v>6</v>
      </c>
      <c r="E338" s="21">
        <v>2561</v>
      </c>
      <c r="F338" s="21">
        <v>2562</v>
      </c>
      <c r="G338" s="40">
        <v>2563</v>
      </c>
      <c r="H338" s="21">
        <v>2564</v>
      </c>
      <c r="I338" s="40">
        <v>2565</v>
      </c>
      <c r="J338" s="21" t="s">
        <v>18</v>
      </c>
      <c r="K338" s="473"/>
      <c r="L338" s="21" t="s">
        <v>19</v>
      </c>
    </row>
    <row r="339" spans="1:14" x14ac:dyDescent="0.25">
      <c r="A339" s="44"/>
      <c r="B339" s="474"/>
      <c r="C339" s="474"/>
      <c r="D339" s="26"/>
      <c r="E339" s="26" t="s">
        <v>8</v>
      </c>
      <c r="F339" s="26" t="s">
        <v>8</v>
      </c>
      <c r="G339" s="45" t="s">
        <v>8</v>
      </c>
      <c r="H339" s="26" t="s">
        <v>8</v>
      </c>
      <c r="I339" s="45" t="s">
        <v>8</v>
      </c>
      <c r="J339" s="26"/>
      <c r="K339" s="474"/>
      <c r="L339" s="26"/>
    </row>
    <row r="340" spans="1:14" ht="47.25" x14ac:dyDescent="0.25">
      <c r="A340" s="160">
        <v>163</v>
      </c>
      <c r="B340" s="127" t="s">
        <v>1764</v>
      </c>
      <c r="C340" s="127" t="s">
        <v>1724</v>
      </c>
      <c r="D340" s="127" t="s">
        <v>1765</v>
      </c>
      <c r="E340" s="127"/>
      <c r="F340" s="146">
        <v>484000</v>
      </c>
      <c r="G340" s="146"/>
      <c r="H340" s="143"/>
      <c r="I340" s="143"/>
      <c r="J340" s="127" t="s">
        <v>1763</v>
      </c>
      <c r="K340" s="127" t="s">
        <v>1727</v>
      </c>
      <c r="L340" s="75" t="s">
        <v>36</v>
      </c>
    </row>
    <row r="341" spans="1:14" ht="47.25" x14ac:dyDescent="0.25">
      <c r="A341" s="128">
        <v>164</v>
      </c>
      <c r="B341" s="127" t="s">
        <v>1766</v>
      </c>
      <c r="C341" s="127" t="s">
        <v>1724</v>
      </c>
      <c r="D341" s="127" t="s">
        <v>1767</v>
      </c>
      <c r="E341" s="127"/>
      <c r="F341" s="146">
        <v>500000</v>
      </c>
      <c r="G341" s="146"/>
      <c r="H341" s="143"/>
      <c r="I341" s="143"/>
      <c r="J341" s="127" t="s">
        <v>1763</v>
      </c>
      <c r="K341" s="127" t="s">
        <v>1727</v>
      </c>
      <c r="L341" s="75" t="s">
        <v>36</v>
      </c>
    </row>
    <row r="342" spans="1:14" ht="47.25" x14ac:dyDescent="0.25">
      <c r="A342" s="128">
        <v>165</v>
      </c>
      <c r="B342" s="127" t="s">
        <v>1768</v>
      </c>
      <c r="C342" s="127" t="s">
        <v>1724</v>
      </c>
      <c r="D342" s="127" t="s">
        <v>1768</v>
      </c>
      <c r="E342" s="127"/>
      <c r="F342" s="146">
        <v>200000</v>
      </c>
      <c r="G342" s="146"/>
      <c r="H342" s="143"/>
      <c r="I342" s="143"/>
      <c r="J342" s="127" t="s">
        <v>1763</v>
      </c>
      <c r="K342" s="127" t="s">
        <v>1727</v>
      </c>
      <c r="L342" s="75" t="s">
        <v>36</v>
      </c>
    </row>
    <row r="343" spans="1:14" ht="41.25" customHeight="1" x14ac:dyDescent="0.25">
      <c r="A343" s="128">
        <v>166</v>
      </c>
      <c r="B343" s="127" t="s">
        <v>1769</v>
      </c>
      <c r="C343" s="127" t="s">
        <v>1770</v>
      </c>
      <c r="D343" s="127" t="s">
        <v>1771</v>
      </c>
      <c r="E343" s="127"/>
      <c r="F343" s="146">
        <v>1050000</v>
      </c>
      <c r="G343" s="146"/>
      <c r="H343" s="143"/>
      <c r="I343" s="143"/>
      <c r="J343" s="127" t="s">
        <v>1772</v>
      </c>
      <c r="K343" s="127" t="s">
        <v>1773</v>
      </c>
      <c r="L343" s="75" t="s">
        <v>36</v>
      </c>
    </row>
    <row r="344" spans="1:14" ht="47.25" x14ac:dyDescent="0.25">
      <c r="A344" s="128">
        <v>167</v>
      </c>
      <c r="B344" s="127" t="s">
        <v>1774</v>
      </c>
      <c r="C344" s="127" t="s">
        <v>1770</v>
      </c>
      <c r="D344" s="127" t="s">
        <v>1775</v>
      </c>
      <c r="E344" s="127"/>
      <c r="F344" s="146">
        <v>250000</v>
      </c>
      <c r="G344" s="146"/>
      <c r="H344" s="143"/>
      <c r="I344" s="143"/>
      <c r="J344" s="127" t="s">
        <v>1776</v>
      </c>
      <c r="K344" s="127" t="s">
        <v>1773</v>
      </c>
      <c r="L344" s="75" t="s">
        <v>36</v>
      </c>
      <c r="N344" s="39"/>
    </row>
    <row r="345" spans="1:14" ht="47.25" x14ac:dyDescent="0.25">
      <c r="A345" s="272">
        <v>168</v>
      </c>
      <c r="B345" s="145" t="s">
        <v>1777</v>
      </c>
      <c r="C345" s="145" t="s">
        <v>1778</v>
      </c>
      <c r="D345" s="145" t="s">
        <v>1779</v>
      </c>
      <c r="E345" s="145"/>
      <c r="F345" s="148">
        <v>600000</v>
      </c>
      <c r="G345" s="148"/>
      <c r="H345" s="191"/>
      <c r="I345" s="191"/>
      <c r="J345" s="145" t="s">
        <v>1780</v>
      </c>
      <c r="K345" s="145" t="s">
        <v>441</v>
      </c>
      <c r="L345" s="149" t="s">
        <v>36</v>
      </c>
    </row>
    <row r="346" spans="1:14" x14ac:dyDescent="0.25">
      <c r="A346" s="285"/>
      <c r="B346" s="151"/>
      <c r="C346" s="151"/>
      <c r="D346" s="151"/>
      <c r="E346" s="151"/>
      <c r="F346" s="152"/>
      <c r="G346" s="152"/>
      <c r="H346" s="155"/>
      <c r="I346" s="155"/>
      <c r="J346" s="151"/>
      <c r="K346" s="151"/>
      <c r="L346" s="153"/>
    </row>
    <row r="347" spans="1:14" x14ac:dyDescent="0.25">
      <c r="A347" s="285"/>
      <c r="B347" s="151"/>
      <c r="C347" s="151"/>
      <c r="D347" s="151"/>
      <c r="E347" s="151"/>
      <c r="F347" s="152"/>
      <c r="G347" s="152"/>
      <c r="H347" s="155"/>
      <c r="I347" s="155"/>
      <c r="J347" s="151"/>
      <c r="K347" s="151"/>
      <c r="L347" s="153"/>
    </row>
    <row r="348" spans="1:14" x14ac:dyDescent="0.25">
      <c r="A348" s="38"/>
      <c r="C348" s="39"/>
      <c r="E348" s="40"/>
      <c r="F348" s="22"/>
      <c r="G348" s="40"/>
      <c r="H348" s="40"/>
      <c r="I348" s="40"/>
      <c r="K348" s="39"/>
      <c r="L348" s="39" t="s">
        <v>940</v>
      </c>
    </row>
    <row r="349" spans="1:14" x14ac:dyDescent="0.25">
      <c r="A349" s="470" t="s">
        <v>0</v>
      </c>
      <c r="B349" s="470"/>
      <c r="C349" s="470"/>
      <c r="D349" s="470"/>
      <c r="E349" s="470"/>
      <c r="F349" s="470"/>
      <c r="G349" s="470"/>
      <c r="H349" s="470"/>
      <c r="I349" s="470"/>
      <c r="J349" s="470"/>
      <c r="K349" s="470"/>
      <c r="L349" s="470"/>
    </row>
    <row r="350" spans="1:14" x14ac:dyDescent="0.25">
      <c r="A350" s="470" t="s">
        <v>1498</v>
      </c>
      <c r="B350" s="470"/>
      <c r="C350" s="470"/>
      <c r="D350" s="470"/>
      <c r="E350" s="470"/>
      <c r="F350" s="470"/>
      <c r="G350" s="470"/>
      <c r="H350" s="470"/>
      <c r="I350" s="470"/>
      <c r="J350" s="470"/>
      <c r="K350" s="470"/>
      <c r="L350" s="470"/>
    </row>
    <row r="351" spans="1:14" x14ac:dyDescent="0.25">
      <c r="A351" s="470" t="s">
        <v>1</v>
      </c>
      <c r="B351" s="470"/>
      <c r="C351" s="470"/>
      <c r="D351" s="470"/>
      <c r="E351" s="470"/>
      <c r="F351" s="470"/>
      <c r="G351" s="470"/>
      <c r="H351" s="470"/>
      <c r="I351" s="470"/>
      <c r="J351" s="470"/>
      <c r="K351" s="470"/>
      <c r="L351" s="470"/>
    </row>
    <row r="352" spans="1:14" x14ac:dyDescent="0.25">
      <c r="A352" s="470"/>
      <c r="B352" s="470"/>
      <c r="C352" s="470"/>
      <c r="D352" s="470"/>
      <c r="E352" s="470"/>
      <c r="F352" s="470"/>
      <c r="G352" s="470"/>
      <c r="H352" s="470"/>
      <c r="I352" s="470"/>
      <c r="J352" s="470"/>
      <c r="K352" s="470"/>
      <c r="L352" s="470"/>
    </row>
    <row r="353" spans="1:15" x14ac:dyDescent="0.25">
      <c r="A353" s="471" t="s">
        <v>885</v>
      </c>
      <c r="B353" s="471"/>
      <c r="C353" s="471"/>
      <c r="D353" s="471"/>
      <c r="E353" s="471"/>
      <c r="F353" s="471"/>
      <c r="G353" s="471"/>
      <c r="H353" s="471"/>
      <c r="I353" s="471"/>
      <c r="J353" s="471"/>
      <c r="K353" s="471"/>
      <c r="L353" s="471"/>
    </row>
    <row r="354" spans="1:15" x14ac:dyDescent="0.25">
      <c r="A354" s="359" t="s">
        <v>1446</v>
      </c>
      <c r="E354" s="22"/>
      <c r="F354" s="22"/>
      <c r="G354" s="22"/>
      <c r="H354" s="22"/>
      <c r="I354" s="22"/>
    </row>
    <row r="355" spans="1:15" x14ac:dyDescent="0.25">
      <c r="A355" s="38" t="s">
        <v>1459</v>
      </c>
      <c r="B355" s="39"/>
      <c r="C355" s="39"/>
      <c r="D355" s="39"/>
      <c r="E355" s="40"/>
      <c r="F355" s="40"/>
      <c r="G355" s="40"/>
      <c r="H355" s="40"/>
      <c r="I355" s="40"/>
      <c r="J355" s="39"/>
      <c r="K355" s="39"/>
      <c r="L355" s="39"/>
    </row>
    <row r="356" spans="1:15" x14ac:dyDescent="0.25">
      <c r="A356" s="359" t="s">
        <v>1460</v>
      </c>
      <c r="E356" s="22"/>
      <c r="F356" s="22"/>
      <c r="G356" s="22"/>
      <c r="H356" s="22"/>
      <c r="I356" s="22"/>
    </row>
    <row r="357" spans="1:15" x14ac:dyDescent="0.25">
      <c r="A357" s="41"/>
      <c r="B357" s="472" t="s">
        <v>3</v>
      </c>
      <c r="C357" s="472" t="s">
        <v>4</v>
      </c>
      <c r="D357" s="14" t="s">
        <v>5</v>
      </c>
      <c r="E357" s="475" t="s">
        <v>7</v>
      </c>
      <c r="F357" s="476"/>
      <c r="G357" s="476"/>
      <c r="H357" s="476"/>
      <c r="I357" s="477"/>
      <c r="J357" s="14" t="s">
        <v>9</v>
      </c>
      <c r="K357" s="472" t="s">
        <v>10</v>
      </c>
      <c r="L357" s="14" t="s">
        <v>11</v>
      </c>
    </row>
    <row r="358" spans="1:15" x14ac:dyDescent="0.25">
      <c r="A358" s="43" t="s">
        <v>2</v>
      </c>
      <c r="B358" s="473"/>
      <c r="C358" s="473"/>
      <c r="D358" s="21" t="s">
        <v>6</v>
      </c>
      <c r="E358" s="21">
        <v>2561</v>
      </c>
      <c r="F358" s="21">
        <v>2562</v>
      </c>
      <c r="G358" s="40">
        <v>2563</v>
      </c>
      <c r="H358" s="21">
        <v>2564</v>
      </c>
      <c r="I358" s="40">
        <v>2565</v>
      </c>
      <c r="J358" s="21" t="s">
        <v>18</v>
      </c>
      <c r="K358" s="473"/>
      <c r="L358" s="21" t="s">
        <v>19</v>
      </c>
    </row>
    <row r="359" spans="1:15" x14ac:dyDescent="0.25">
      <c r="A359" s="223"/>
      <c r="B359" s="474"/>
      <c r="C359" s="474"/>
      <c r="D359" s="26"/>
      <c r="E359" s="26" t="s">
        <v>8</v>
      </c>
      <c r="F359" s="26" t="s">
        <v>8</v>
      </c>
      <c r="G359" s="45" t="s">
        <v>8</v>
      </c>
      <c r="H359" s="26" t="s">
        <v>8</v>
      </c>
      <c r="I359" s="45" t="s">
        <v>8</v>
      </c>
      <c r="J359" s="26"/>
      <c r="K359" s="474"/>
      <c r="L359" s="26"/>
    </row>
    <row r="360" spans="1:15" ht="66.75" customHeight="1" x14ac:dyDescent="0.25">
      <c r="A360" s="160">
        <v>169</v>
      </c>
      <c r="B360" s="136" t="s">
        <v>1781</v>
      </c>
      <c r="C360" s="136" t="s">
        <v>1782</v>
      </c>
      <c r="D360" s="136" t="s">
        <v>1781</v>
      </c>
      <c r="E360" s="136"/>
      <c r="F360" s="180">
        <v>200000</v>
      </c>
      <c r="G360" s="180"/>
      <c r="H360" s="192"/>
      <c r="I360" s="192"/>
      <c r="J360" s="136" t="s">
        <v>1763</v>
      </c>
      <c r="K360" s="136" t="s">
        <v>1727</v>
      </c>
      <c r="L360" s="181" t="s">
        <v>36</v>
      </c>
    </row>
    <row r="361" spans="1:15" ht="41.25" customHeight="1" x14ac:dyDescent="0.25">
      <c r="A361" s="128">
        <v>170</v>
      </c>
      <c r="B361" s="127" t="s">
        <v>1783</v>
      </c>
      <c r="C361" s="127" t="s">
        <v>1782</v>
      </c>
      <c r="D361" s="127" t="s">
        <v>1783</v>
      </c>
      <c r="E361" s="127"/>
      <c r="F361" s="146">
        <v>500000</v>
      </c>
      <c r="G361" s="146"/>
      <c r="H361" s="143"/>
      <c r="I361" s="143"/>
      <c r="J361" s="127" t="s">
        <v>1751</v>
      </c>
      <c r="K361" s="127" t="s">
        <v>1727</v>
      </c>
      <c r="L361" s="75" t="s">
        <v>36</v>
      </c>
    </row>
    <row r="362" spans="1:15" ht="47.25" x14ac:dyDescent="0.25">
      <c r="A362" s="128">
        <v>171</v>
      </c>
      <c r="B362" s="127" t="s">
        <v>1784</v>
      </c>
      <c r="C362" s="127" t="s">
        <v>1770</v>
      </c>
      <c r="D362" s="127" t="s">
        <v>1785</v>
      </c>
      <c r="E362" s="127"/>
      <c r="F362" s="146">
        <v>1050000</v>
      </c>
      <c r="G362" s="146"/>
      <c r="H362" s="143"/>
      <c r="I362" s="157"/>
      <c r="J362" s="127" t="s">
        <v>1786</v>
      </c>
      <c r="K362" s="144" t="s">
        <v>1727</v>
      </c>
      <c r="L362" s="75" t="s">
        <v>36</v>
      </c>
      <c r="N362" s="39"/>
    </row>
    <row r="363" spans="1:15" ht="31.5" x14ac:dyDescent="0.25">
      <c r="A363" s="128">
        <v>172</v>
      </c>
      <c r="B363" s="127" t="s">
        <v>2143</v>
      </c>
      <c r="C363" s="127" t="s">
        <v>2093</v>
      </c>
      <c r="D363" s="77" t="s">
        <v>2149</v>
      </c>
      <c r="E363" s="19"/>
      <c r="F363" s="410"/>
      <c r="G363" s="129">
        <v>1000000</v>
      </c>
      <c r="H363" s="19"/>
      <c r="I363" s="19"/>
      <c r="J363" s="128" t="s">
        <v>2094</v>
      </c>
      <c r="K363" s="77" t="s">
        <v>2095</v>
      </c>
      <c r="L363" s="75" t="s">
        <v>36</v>
      </c>
      <c r="O363" s="39"/>
    </row>
    <row r="364" spans="1:15" ht="12.75" customHeight="1" x14ac:dyDescent="0.25">
      <c r="A364" s="128"/>
      <c r="B364" s="77"/>
      <c r="C364" s="127"/>
      <c r="D364" s="77"/>
      <c r="E364" s="19"/>
      <c r="F364" s="24"/>
      <c r="G364" s="19"/>
      <c r="H364" s="19"/>
      <c r="I364" s="19"/>
      <c r="J364" s="19"/>
      <c r="K364" s="19"/>
      <c r="L364" s="75"/>
    </row>
    <row r="365" spans="1:15" ht="53.25" customHeight="1" x14ac:dyDescent="0.25">
      <c r="A365" s="128">
        <v>173</v>
      </c>
      <c r="B365" s="127" t="s">
        <v>2075</v>
      </c>
      <c r="C365" s="127" t="s">
        <v>2096</v>
      </c>
      <c r="D365" s="127" t="s">
        <v>2144</v>
      </c>
      <c r="E365" s="19"/>
      <c r="F365" s="24"/>
      <c r="G365" s="19"/>
      <c r="H365" s="129">
        <v>500000</v>
      </c>
      <c r="I365" s="128"/>
      <c r="J365" s="128" t="s">
        <v>447</v>
      </c>
      <c r="K365" s="127" t="s">
        <v>2097</v>
      </c>
      <c r="L365" s="75" t="s">
        <v>36</v>
      </c>
    </row>
    <row r="366" spans="1:15" ht="55.5" customHeight="1" x14ac:dyDescent="0.25">
      <c r="A366" s="272">
        <v>174</v>
      </c>
      <c r="B366" s="145" t="s">
        <v>2145</v>
      </c>
      <c r="C366" s="145" t="s">
        <v>2096</v>
      </c>
      <c r="D366" s="145" t="s">
        <v>2150</v>
      </c>
      <c r="E366" s="27"/>
      <c r="F366" s="28"/>
      <c r="G366" s="27"/>
      <c r="H366" s="272"/>
      <c r="I366" s="273">
        <v>540000</v>
      </c>
      <c r="J366" s="272" t="s">
        <v>447</v>
      </c>
      <c r="K366" s="145" t="s">
        <v>2097</v>
      </c>
      <c r="L366" s="149" t="s">
        <v>36</v>
      </c>
    </row>
    <row r="367" spans="1:15" x14ac:dyDescent="0.25">
      <c r="A367" s="38"/>
      <c r="C367" s="39"/>
      <c r="E367" s="40"/>
      <c r="F367" s="22"/>
      <c r="G367" s="40"/>
      <c r="H367" s="40"/>
      <c r="I367" s="40"/>
      <c r="K367" s="39"/>
      <c r="L367" s="39" t="s">
        <v>940</v>
      </c>
    </row>
    <row r="368" spans="1:15" x14ac:dyDescent="0.25">
      <c r="A368" s="470" t="s">
        <v>0</v>
      </c>
      <c r="B368" s="470"/>
      <c r="C368" s="470"/>
      <c r="D368" s="470"/>
      <c r="E368" s="470"/>
      <c r="F368" s="470"/>
      <c r="G368" s="470"/>
      <c r="H368" s="470"/>
      <c r="I368" s="470"/>
      <c r="J368" s="470"/>
      <c r="K368" s="470"/>
      <c r="L368" s="470"/>
    </row>
    <row r="369" spans="1:14" x14ac:dyDescent="0.25">
      <c r="A369" s="470" t="s">
        <v>1498</v>
      </c>
      <c r="B369" s="470"/>
      <c r="C369" s="470"/>
      <c r="D369" s="470"/>
      <c r="E369" s="470"/>
      <c r="F369" s="470"/>
      <c r="G369" s="470"/>
      <c r="H369" s="470"/>
      <c r="I369" s="470"/>
      <c r="J369" s="470"/>
      <c r="K369" s="470"/>
      <c r="L369" s="470"/>
    </row>
    <row r="370" spans="1:14" x14ac:dyDescent="0.25">
      <c r="A370" s="470" t="s">
        <v>1</v>
      </c>
      <c r="B370" s="470"/>
      <c r="C370" s="470"/>
      <c r="D370" s="470"/>
      <c r="E370" s="470"/>
      <c r="F370" s="470"/>
      <c r="G370" s="470"/>
      <c r="H370" s="470"/>
      <c r="I370" s="470"/>
      <c r="J370" s="470"/>
      <c r="K370" s="470"/>
      <c r="L370" s="470"/>
    </row>
    <row r="371" spans="1:14" x14ac:dyDescent="0.25">
      <c r="A371" s="470"/>
      <c r="B371" s="470"/>
      <c r="C371" s="470"/>
      <c r="D371" s="470"/>
      <c r="E371" s="470"/>
      <c r="F371" s="470"/>
      <c r="G371" s="470"/>
      <c r="H371" s="470"/>
      <c r="I371" s="470"/>
      <c r="J371" s="470"/>
      <c r="K371" s="470"/>
      <c r="L371" s="470"/>
    </row>
    <row r="372" spans="1:14" x14ac:dyDescent="0.25">
      <c r="A372" s="471" t="s">
        <v>1437</v>
      </c>
      <c r="B372" s="471"/>
      <c r="C372" s="471"/>
      <c r="D372" s="471"/>
      <c r="E372" s="471"/>
      <c r="F372" s="471"/>
      <c r="G372" s="471"/>
      <c r="H372" s="471"/>
      <c r="I372" s="471"/>
      <c r="J372" s="471"/>
      <c r="K372" s="471"/>
      <c r="L372" s="471"/>
    </row>
    <row r="373" spans="1:14" x14ac:dyDescent="0.25">
      <c r="A373" s="359" t="s">
        <v>1446</v>
      </c>
      <c r="E373" s="22"/>
      <c r="F373" s="22"/>
      <c r="G373" s="22"/>
      <c r="H373" s="22"/>
      <c r="I373" s="22"/>
    </row>
    <row r="374" spans="1:14" x14ac:dyDescent="0.25">
      <c r="A374" s="38" t="s">
        <v>1459</v>
      </c>
      <c r="B374" s="39"/>
      <c r="C374" s="39"/>
      <c r="D374" s="39"/>
      <c r="E374" s="40"/>
      <c r="F374" s="40"/>
      <c r="G374" s="40"/>
      <c r="H374" s="40"/>
      <c r="I374" s="40"/>
      <c r="J374" s="39"/>
      <c r="K374" s="39"/>
      <c r="L374" s="39"/>
    </row>
    <row r="375" spans="1:14" x14ac:dyDescent="0.25">
      <c r="A375" s="359" t="s">
        <v>1460</v>
      </c>
      <c r="E375" s="22"/>
      <c r="F375" s="22"/>
      <c r="G375" s="22"/>
      <c r="H375" s="22"/>
      <c r="I375" s="22"/>
    </row>
    <row r="376" spans="1:14" x14ac:dyDescent="0.25">
      <c r="A376" s="41"/>
      <c r="B376" s="472" t="s">
        <v>3</v>
      </c>
      <c r="C376" s="472" t="s">
        <v>4</v>
      </c>
      <c r="D376" s="14" t="s">
        <v>5</v>
      </c>
      <c r="E376" s="475" t="s">
        <v>7</v>
      </c>
      <c r="F376" s="476"/>
      <c r="G376" s="476"/>
      <c r="H376" s="476"/>
      <c r="I376" s="477"/>
      <c r="J376" s="14" t="s">
        <v>9</v>
      </c>
      <c r="K376" s="472" t="s">
        <v>10</v>
      </c>
      <c r="L376" s="14" t="s">
        <v>11</v>
      </c>
    </row>
    <row r="377" spans="1:14" x14ac:dyDescent="0.25">
      <c r="A377" s="43" t="s">
        <v>2</v>
      </c>
      <c r="B377" s="473"/>
      <c r="C377" s="473"/>
      <c r="D377" s="21" t="s">
        <v>6</v>
      </c>
      <c r="E377" s="21">
        <v>2561</v>
      </c>
      <c r="F377" s="21">
        <v>2562</v>
      </c>
      <c r="G377" s="40">
        <v>2563</v>
      </c>
      <c r="H377" s="21">
        <v>2564</v>
      </c>
      <c r="I377" s="40">
        <v>2565</v>
      </c>
      <c r="J377" s="21" t="s">
        <v>18</v>
      </c>
      <c r="K377" s="473"/>
      <c r="L377" s="21" t="s">
        <v>19</v>
      </c>
    </row>
    <row r="378" spans="1:14" x14ac:dyDescent="0.25">
      <c r="A378" s="223"/>
      <c r="B378" s="474"/>
      <c r="C378" s="474"/>
      <c r="D378" s="26"/>
      <c r="E378" s="26" t="s">
        <v>8</v>
      </c>
      <c r="F378" s="26" t="s">
        <v>8</v>
      </c>
      <c r="G378" s="45" t="s">
        <v>8</v>
      </c>
      <c r="H378" s="26" t="s">
        <v>8</v>
      </c>
      <c r="I378" s="45" t="s">
        <v>8</v>
      </c>
      <c r="J378" s="26"/>
      <c r="K378" s="474"/>
      <c r="L378" s="26"/>
    </row>
    <row r="379" spans="1:14" ht="54.75" customHeight="1" x14ac:dyDescent="0.25">
      <c r="A379" s="160">
        <v>175</v>
      </c>
      <c r="B379" s="136" t="s">
        <v>2320</v>
      </c>
      <c r="C379" s="136" t="s">
        <v>1823</v>
      </c>
      <c r="D379" s="127" t="s">
        <v>2146</v>
      </c>
      <c r="E379" s="19"/>
      <c r="F379" s="16"/>
      <c r="G379" s="161">
        <v>600000</v>
      </c>
      <c r="H379" s="160"/>
      <c r="I379" s="160"/>
      <c r="J379" s="160" t="s">
        <v>1989</v>
      </c>
      <c r="K379" s="136" t="s">
        <v>2098</v>
      </c>
      <c r="L379" s="181" t="s">
        <v>36</v>
      </c>
      <c r="M379" s="47"/>
    </row>
    <row r="380" spans="1:14" ht="51.75" customHeight="1" x14ac:dyDescent="0.25">
      <c r="A380" s="128">
        <v>176</v>
      </c>
      <c r="B380" s="127" t="s">
        <v>2148</v>
      </c>
      <c r="C380" s="127" t="s">
        <v>1823</v>
      </c>
      <c r="D380" s="127" t="s">
        <v>2132</v>
      </c>
      <c r="E380" s="19"/>
      <c r="F380" s="24"/>
      <c r="G380" s="128"/>
      <c r="H380" s="129">
        <v>1000000</v>
      </c>
      <c r="I380" s="128"/>
      <c r="J380" s="127" t="s">
        <v>1751</v>
      </c>
      <c r="K380" s="127" t="s">
        <v>1727</v>
      </c>
      <c r="L380" s="75" t="s">
        <v>36</v>
      </c>
    </row>
    <row r="381" spans="1:14" ht="50.25" customHeight="1" x14ac:dyDescent="0.25">
      <c r="A381" s="128">
        <v>177</v>
      </c>
      <c r="B381" s="127" t="s">
        <v>2133</v>
      </c>
      <c r="C381" s="128" t="s">
        <v>486</v>
      </c>
      <c r="D381" s="127" t="s">
        <v>2134</v>
      </c>
      <c r="E381" s="19"/>
      <c r="F381" s="24"/>
      <c r="G381" s="128"/>
      <c r="H381" s="128"/>
      <c r="I381" s="129">
        <v>220000</v>
      </c>
      <c r="J381" s="127" t="s">
        <v>2100</v>
      </c>
      <c r="K381" s="128" t="s">
        <v>441</v>
      </c>
      <c r="L381" s="75" t="s">
        <v>36</v>
      </c>
    </row>
    <row r="382" spans="1:14" ht="54.75" customHeight="1" x14ac:dyDescent="0.25">
      <c r="A382" s="128">
        <v>178</v>
      </c>
      <c r="B382" s="127" t="s">
        <v>2135</v>
      </c>
      <c r="C382" s="127" t="s">
        <v>2096</v>
      </c>
      <c r="D382" s="127" t="s">
        <v>2135</v>
      </c>
      <c r="E382" s="19"/>
      <c r="F382" s="24"/>
      <c r="G382" s="128"/>
      <c r="H382" s="129">
        <v>300000</v>
      </c>
      <c r="I382" s="128"/>
      <c r="J382" s="128" t="s">
        <v>447</v>
      </c>
      <c r="K382" s="127" t="s">
        <v>2097</v>
      </c>
      <c r="L382" s="75" t="s">
        <v>36</v>
      </c>
      <c r="N382" s="39"/>
    </row>
    <row r="383" spans="1:14" ht="60" customHeight="1" x14ac:dyDescent="0.25">
      <c r="A383" s="128">
        <v>179</v>
      </c>
      <c r="B383" s="127" t="s">
        <v>2151</v>
      </c>
      <c r="C383" s="127" t="s">
        <v>2096</v>
      </c>
      <c r="D383" s="127" t="s">
        <v>2136</v>
      </c>
      <c r="E383" s="128"/>
      <c r="F383" s="307"/>
      <c r="G383" s="129">
        <v>300000</v>
      </c>
      <c r="H383" s="128"/>
      <c r="I383" s="128"/>
      <c r="J383" s="128" t="s">
        <v>447</v>
      </c>
      <c r="K383" s="127" t="s">
        <v>2097</v>
      </c>
      <c r="L383" s="75" t="s">
        <v>36</v>
      </c>
    </row>
    <row r="384" spans="1:14" ht="55.5" customHeight="1" x14ac:dyDescent="0.25">
      <c r="A384" s="272">
        <v>180</v>
      </c>
      <c r="B384" s="145" t="s">
        <v>2152</v>
      </c>
      <c r="C384" s="145" t="s">
        <v>1823</v>
      </c>
      <c r="D384" s="145" t="s">
        <v>2153</v>
      </c>
      <c r="E384" s="272"/>
      <c r="F384" s="308"/>
      <c r="G384" s="272"/>
      <c r="H384" s="272"/>
      <c r="I384" s="273">
        <v>500000</v>
      </c>
      <c r="J384" s="272" t="s">
        <v>1749</v>
      </c>
      <c r="K384" s="145" t="s">
        <v>2098</v>
      </c>
      <c r="L384" s="149" t="s">
        <v>36</v>
      </c>
    </row>
    <row r="385" spans="1:14" x14ac:dyDescent="0.25">
      <c r="A385" s="38"/>
      <c r="C385" s="39"/>
      <c r="E385" s="40"/>
      <c r="F385" s="22"/>
      <c r="G385" s="40"/>
      <c r="H385" s="40"/>
      <c r="I385" s="40"/>
      <c r="K385" s="39"/>
      <c r="L385" s="39" t="s">
        <v>940</v>
      </c>
    </row>
    <row r="386" spans="1:14" x14ac:dyDescent="0.25">
      <c r="A386" s="470" t="s">
        <v>0</v>
      </c>
      <c r="B386" s="470"/>
      <c r="C386" s="470"/>
      <c r="D386" s="470"/>
      <c r="E386" s="470"/>
      <c r="F386" s="470"/>
      <c r="G386" s="470"/>
      <c r="H386" s="470"/>
      <c r="I386" s="470"/>
      <c r="J386" s="470"/>
      <c r="K386" s="470"/>
      <c r="L386" s="470"/>
    </row>
    <row r="387" spans="1:14" x14ac:dyDescent="0.25">
      <c r="A387" s="470" t="s">
        <v>1498</v>
      </c>
      <c r="B387" s="470"/>
      <c r="C387" s="470"/>
      <c r="D387" s="470"/>
      <c r="E387" s="470"/>
      <c r="F387" s="470"/>
      <c r="G387" s="470"/>
      <c r="H387" s="470"/>
      <c r="I387" s="470"/>
      <c r="J387" s="470"/>
      <c r="K387" s="470"/>
      <c r="L387" s="470"/>
    </row>
    <row r="388" spans="1:14" x14ac:dyDescent="0.25">
      <c r="A388" s="470" t="s">
        <v>1</v>
      </c>
      <c r="B388" s="470"/>
      <c r="C388" s="470"/>
      <c r="D388" s="470"/>
      <c r="E388" s="470"/>
      <c r="F388" s="470"/>
      <c r="G388" s="470"/>
      <c r="H388" s="470"/>
      <c r="I388" s="470"/>
      <c r="J388" s="470"/>
      <c r="K388" s="470"/>
      <c r="L388" s="470"/>
    </row>
    <row r="389" spans="1:14" x14ac:dyDescent="0.25">
      <c r="A389" s="470"/>
      <c r="B389" s="470"/>
      <c r="C389" s="470"/>
      <c r="D389" s="470"/>
      <c r="E389" s="470"/>
      <c r="F389" s="470"/>
      <c r="G389" s="470"/>
      <c r="H389" s="470"/>
      <c r="I389" s="470"/>
      <c r="J389" s="470"/>
      <c r="K389" s="470"/>
      <c r="L389" s="470"/>
    </row>
    <row r="390" spans="1:14" x14ac:dyDescent="0.25">
      <c r="A390" s="471" t="s">
        <v>1437</v>
      </c>
      <c r="B390" s="471"/>
      <c r="C390" s="471"/>
      <c r="D390" s="471"/>
      <c r="E390" s="471"/>
      <c r="F390" s="471"/>
      <c r="G390" s="471"/>
      <c r="H390" s="471"/>
      <c r="I390" s="471"/>
      <c r="J390" s="471"/>
      <c r="K390" s="471"/>
      <c r="L390" s="471"/>
    </row>
    <row r="391" spans="1:14" x14ac:dyDescent="0.25">
      <c r="A391" s="359" t="s">
        <v>1446</v>
      </c>
      <c r="E391" s="22"/>
      <c r="F391" s="22"/>
      <c r="G391" s="22"/>
      <c r="H391" s="22"/>
      <c r="I391" s="22"/>
    </row>
    <row r="392" spans="1:14" x14ac:dyDescent="0.25">
      <c r="A392" s="38" t="s">
        <v>1459</v>
      </c>
      <c r="B392" s="39"/>
      <c r="C392" s="39"/>
      <c r="D392" s="39"/>
      <c r="E392" s="40"/>
      <c r="F392" s="40"/>
      <c r="G392" s="40"/>
      <c r="H392" s="40"/>
      <c r="I392" s="40"/>
      <c r="J392" s="39"/>
      <c r="K392" s="39"/>
      <c r="L392" s="39"/>
    </row>
    <row r="393" spans="1:14" x14ac:dyDescent="0.25">
      <c r="A393" s="359" t="s">
        <v>1460</v>
      </c>
      <c r="E393" s="22"/>
      <c r="F393" s="22"/>
      <c r="G393" s="22"/>
      <c r="H393" s="22"/>
      <c r="I393" s="22"/>
    </row>
    <row r="394" spans="1:14" x14ac:dyDescent="0.25">
      <c r="A394" s="41"/>
      <c r="B394" s="472" t="s">
        <v>3</v>
      </c>
      <c r="C394" s="472" t="s">
        <v>4</v>
      </c>
      <c r="D394" s="14" t="s">
        <v>5</v>
      </c>
      <c r="E394" s="475" t="s">
        <v>7</v>
      </c>
      <c r="F394" s="476"/>
      <c r="G394" s="476"/>
      <c r="H394" s="476"/>
      <c r="I394" s="477"/>
      <c r="J394" s="14" t="s">
        <v>9</v>
      </c>
      <c r="K394" s="472" t="s">
        <v>10</v>
      </c>
      <c r="L394" s="14" t="s">
        <v>11</v>
      </c>
    </row>
    <row r="395" spans="1:14" x14ac:dyDescent="0.25">
      <c r="A395" s="43" t="s">
        <v>2</v>
      </c>
      <c r="B395" s="473"/>
      <c r="C395" s="473"/>
      <c r="D395" s="21" t="s">
        <v>6</v>
      </c>
      <c r="E395" s="21">
        <v>2561</v>
      </c>
      <c r="F395" s="21">
        <v>2562</v>
      </c>
      <c r="G395" s="40">
        <v>2563</v>
      </c>
      <c r="H395" s="21">
        <v>2564</v>
      </c>
      <c r="I395" s="40">
        <v>2565</v>
      </c>
      <c r="J395" s="21" t="s">
        <v>18</v>
      </c>
      <c r="K395" s="473"/>
      <c r="L395" s="21" t="s">
        <v>19</v>
      </c>
    </row>
    <row r="396" spans="1:14" x14ac:dyDescent="0.25">
      <c r="A396" s="223"/>
      <c r="B396" s="474"/>
      <c r="C396" s="474"/>
      <c r="D396" s="26"/>
      <c r="E396" s="26" t="s">
        <v>8</v>
      </c>
      <c r="F396" s="26" t="s">
        <v>8</v>
      </c>
      <c r="G396" s="45" t="s">
        <v>8</v>
      </c>
      <c r="H396" s="26" t="s">
        <v>8</v>
      </c>
      <c r="I396" s="45" t="s">
        <v>8</v>
      </c>
      <c r="J396" s="26"/>
      <c r="K396" s="474"/>
      <c r="L396" s="26"/>
    </row>
    <row r="397" spans="1:14" ht="58.5" customHeight="1" x14ac:dyDescent="0.25">
      <c r="A397" s="128">
        <v>181</v>
      </c>
      <c r="B397" s="127" t="s">
        <v>2078</v>
      </c>
      <c r="C397" s="127" t="s">
        <v>2096</v>
      </c>
      <c r="D397" s="127" t="s">
        <v>2078</v>
      </c>
      <c r="E397" s="128"/>
      <c r="F397" s="307"/>
      <c r="G397" s="128"/>
      <c r="H397" s="129">
        <v>350000</v>
      </c>
      <c r="I397" s="128"/>
      <c r="J397" s="128" t="s">
        <v>447</v>
      </c>
      <c r="K397" s="127" t="s">
        <v>2097</v>
      </c>
      <c r="L397" s="75" t="s">
        <v>36</v>
      </c>
      <c r="N397" s="39"/>
    </row>
    <row r="398" spans="1:14" ht="56.25" customHeight="1" x14ac:dyDescent="0.25">
      <c r="A398" s="128">
        <v>182</v>
      </c>
      <c r="B398" s="127" t="s">
        <v>2154</v>
      </c>
      <c r="C398" s="127" t="s">
        <v>2096</v>
      </c>
      <c r="D398" s="127" t="s">
        <v>2155</v>
      </c>
      <c r="E398" s="128"/>
      <c r="F398" s="307"/>
      <c r="G398" s="129">
        <v>400000</v>
      </c>
      <c r="H398" s="128"/>
      <c r="I398" s="128"/>
      <c r="J398" s="128" t="s">
        <v>447</v>
      </c>
      <c r="K398" s="127" t="s">
        <v>2097</v>
      </c>
      <c r="L398" s="75" t="s">
        <v>36</v>
      </c>
      <c r="N398" s="39"/>
    </row>
    <row r="399" spans="1:14" ht="66" customHeight="1" x14ac:dyDescent="0.25">
      <c r="A399" s="128">
        <v>183</v>
      </c>
      <c r="B399" s="127" t="s">
        <v>2103</v>
      </c>
      <c r="C399" s="127" t="s">
        <v>1823</v>
      </c>
      <c r="D399" s="127" t="s">
        <v>2156</v>
      </c>
      <c r="E399" s="128"/>
      <c r="F399" s="307"/>
      <c r="G399" s="128"/>
      <c r="H399" s="129">
        <v>800000</v>
      </c>
      <c r="I399" s="128"/>
      <c r="J399" s="128" t="s">
        <v>1689</v>
      </c>
      <c r="K399" s="127" t="s">
        <v>2098</v>
      </c>
      <c r="L399" s="75" t="s">
        <v>36</v>
      </c>
      <c r="N399" s="39"/>
    </row>
    <row r="400" spans="1:14" ht="55.5" customHeight="1" x14ac:dyDescent="0.25">
      <c r="A400" s="128">
        <v>184</v>
      </c>
      <c r="B400" s="127" t="s">
        <v>2080</v>
      </c>
      <c r="C400" s="127" t="s">
        <v>2096</v>
      </c>
      <c r="D400" s="127" t="s">
        <v>2138</v>
      </c>
      <c r="E400" s="128"/>
      <c r="F400" s="307"/>
      <c r="G400" s="129">
        <v>500000</v>
      </c>
      <c r="H400" s="128"/>
      <c r="I400" s="128"/>
      <c r="J400" s="128" t="s">
        <v>447</v>
      </c>
      <c r="K400" s="127" t="s">
        <v>2097</v>
      </c>
      <c r="L400" s="75" t="s">
        <v>36</v>
      </c>
      <c r="N400" s="39"/>
    </row>
    <row r="401" spans="1:14" ht="61.5" customHeight="1" x14ac:dyDescent="0.25">
      <c r="A401" s="272">
        <v>185</v>
      </c>
      <c r="B401" s="145" t="s">
        <v>2157</v>
      </c>
      <c r="C401" s="145" t="s">
        <v>1823</v>
      </c>
      <c r="D401" s="145" t="s">
        <v>2158</v>
      </c>
      <c r="E401" s="272"/>
      <c r="F401" s="308"/>
      <c r="G401" s="272"/>
      <c r="H401" s="273">
        <v>300000</v>
      </c>
      <c r="I401" s="272"/>
      <c r="J401" s="272" t="s">
        <v>1689</v>
      </c>
      <c r="K401" s="145" t="s">
        <v>2098</v>
      </c>
      <c r="L401" s="272"/>
      <c r="N401" s="39"/>
    </row>
    <row r="402" spans="1:14" ht="19.5" customHeight="1" x14ac:dyDescent="0.25">
      <c r="A402" s="285"/>
      <c r="B402" s="151"/>
      <c r="C402" s="151"/>
      <c r="D402" s="151"/>
      <c r="E402" s="285"/>
      <c r="F402" s="285"/>
      <c r="G402" s="285"/>
      <c r="H402" s="286"/>
      <c r="I402" s="285"/>
      <c r="J402" s="285"/>
      <c r="K402" s="151"/>
      <c r="L402" s="285"/>
      <c r="N402" s="39"/>
    </row>
    <row r="403" spans="1:14" ht="12" customHeight="1" x14ac:dyDescent="0.25">
      <c r="A403" s="285"/>
      <c r="B403" s="151"/>
      <c r="C403" s="151"/>
      <c r="D403" s="151"/>
      <c r="E403" s="285"/>
      <c r="F403" s="285"/>
      <c r="G403" s="285"/>
      <c r="H403" s="286"/>
      <c r="I403" s="285"/>
      <c r="J403" s="285"/>
      <c r="K403" s="151"/>
      <c r="L403" s="39"/>
      <c r="N403" s="39"/>
    </row>
    <row r="404" spans="1:14" x14ac:dyDescent="0.25">
      <c r="A404" s="38"/>
      <c r="C404" s="39"/>
      <c r="E404" s="40"/>
      <c r="F404" s="22"/>
      <c r="G404" s="40"/>
      <c r="H404" s="40"/>
      <c r="I404" s="40"/>
      <c r="K404" s="39"/>
      <c r="L404" s="39" t="s">
        <v>940</v>
      </c>
    </row>
    <row r="405" spans="1:14" x14ac:dyDescent="0.25">
      <c r="A405" s="470" t="s">
        <v>0</v>
      </c>
      <c r="B405" s="470"/>
      <c r="C405" s="470"/>
      <c r="D405" s="470"/>
      <c r="E405" s="470"/>
      <c r="F405" s="470"/>
      <c r="G405" s="470"/>
      <c r="H405" s="470"/>
      <c r="I405" s="470"/>
      <c r="J405" s="470"/>
      <c r="K405" s="470"/>
      <c r="L405" s="470"/>
    </row>
    <row r="406" spans="1:14" x14ac:dyDescent="0.25">
      <c r="A406" s="470" t="s">
        <v>1498</v>
      </c>
      <c r="B406" s="470"/>
      <c r="C406" s="470"/>
      <c r="D406" s="470"/>
      <c r="E406" s="470"/>
      <c r="F406" s="470"/>
      <c r="G406" s="470"/>
      <c r="H406" s="470"/>
      <c r="I406" s="470"/>
      <c r="J406" s="470"/>
      <c r="K406" s="470"/>
      <c r="L406" s="470"/>
    </row>
    <row r="407" spans="1:14" x14ac:dyDescent="0.25">
      <c r="A407" s="470" t="s">
        <v>1</v>
      </c>
      <c r="B407" s="470"/>
      <c r="C407" s="470"/>
      <c r="D407" s="470"/>
      <c r="E407" s="470"/>
      <c r="F407" s="470"/>
      <c r="G407" s="470"/>
      <c r="H407" s="470"/>
      <c r="I407" s="470"/>
      <c r="J407" s="470"/>
      <c r="K407" s="470"/>
      <c r="L407" s="470"/>
    </row>
    <row r="408" spans="1:14" x14ac:dyDescent="0.25">
      <c r="A408" s="470"/>
      <c r="B408" s="470"/>
      <c r="C408" s="470"/>
      <c r="D408" s="470"/>
      <c r="E408" s="470"/>
      <c r="F408" s="470"/>
      <c r="G408" s="470"/>
      <c r="H408" s="470"/>
      <c r="I408" s="470"/>
      <c r="J408" s="470"/>
      <c r="K408" s="470"/>
      <c r="L408" s="470"/>
    </row>
    <row r="409" spans="1:14" x14ac:dyDescent="0.25">
      <c r="A409" s="471" t="s">
        <v>1437</v>
      </c>
      <c r="B409" s="471"/>
      <c r="C409" s="471"/>
      <c r="D409" s="471"/>
      <c r="E409" s="471"/>
      <c r="F409" s="471"/>
      <c r="G409" s="471"/>
      <c r="H409" s="471"/>
      <c r="I409" s="471"/>
      <c r="J409" s="471"/>
      <c r="K409" s="471"/>
      <c r="L409" s="471"/>
    </row>
    <row r="410" spans="1:14" x14ac:dyDescent="0.25">
      <c r="A410" s="359" t="s">
        <v>1446</v>
      </c>
      <c r="E410" s="22"/>
      <c r="F410" s="22"/>
      <c r="G410" s="22"/>
      <c r="H410" s="22"/>
      <c r="I410" s="22"/>
    </row>
    <row r="411" spans="1:14" x14ac:dyDescent="0.25">
      <c r="A411" s="38" t="s">
        <v>1459</v>
      </c>
      <c r="B411" s="39"/>
      <c r="C411" s="39"/>
      <c r="D411" s="39"/>
      <c r="E411" s="40"/>
      <c r="F411" s="40"/>
      <c r="G411" s="40"/>
      <c r="H411" s="40"/>
      <c r="I411" s="40"/>
      <c r="J411" s="39"/>
      <c r="K411" s="39"/>
      <c r="L411" s="39"/>
    </row>
    <row r="412" spans="1:14" x14ac:dyDescent="0.25">
      <c r="A412" s="359" t="s">
        <v>1460</v>
      </c>
      <c r="E412" s="22"/>
      <c r="F412" s="22"/>
      <c r="G412" s="22"/>
      <c r="H412" s="22"/>
      <c r="I412" s="22"/>
    </row>
    <row r="413" spans="1:14" x14ac:dyDescent="0.25">
      <c r="A413" s="41"/>
      <c r="B413" s="472" t="s">
        <v>3</v>
      </c>
      <c r="C413" s="472" t="s">
        <v>4</v>
      </c>
      <c r="D413" s="14" t="s">
        <v>5</v>
      </c>
      <c r="E413" s="475" t="s">
        <v>7</v>
      </c>
      <c r="F413" s="476"/>
      <c r="G413" s="476"/>
      <c r="H413" s="476"/>
      <c r="I413" s="477"/>
      <c r="J413" s="14" t="s">
        <v>9</v>
      </c>
      <c r="K413" s="472" t="s">
        <v>10</v>
      </c>
      <c r="L413" s="14" t="s">
        <v>11</v>
      </c>
    </row>
    <row r="414" spans="1:14" x14ac:dyDescent="0.25">
      <c r="A414" s="43" t="s">
        <v>2</v>
      </c>
      <c r="B414" s="473"/>
      <c r="C414" s="473"/>
      <c r="D414" s="21" t="s">
        <v>6</v>
      </c>
      <c r="E414" s="21">
        <v>2561</v>
      </c>
      <c r="F414" s="21">
        <v>2562</v>
      </c>
      <c r="G414" s="40">
        <v>2563</v>
      </c>
      <c r="H414" s="21">
        <v>2564</v>
      </c>
      <c r="I414" s="40">
        <v>2565</v>
      </c>
      <c r="J414" s="21" t="s">
        <v>18</v>
      </c>
      <c r="K414" s="473"/>
      <c r="L414" s="21" t="s">
        <v>19</v>
      </c>
    </row>
    <row r="415" spans="1:14" x14ac:dyDescent="0.25">
      <c r="A415" s="223"/>
      <c r="B415" s="474"/>
      <c r="C415" s="474"/>
      <c r="D415" s="26"/>
      <c r="E415" s="26" t="s">
        <v>8</v>
      </c>
      <c r="F415" s="26" t="s">
        <v>8</v>
      </c>
      <c r="G415" s="45" t="s">
        <v>8</v>
      </c>
      <c r="H415" s="26" t="s">
        <v>8</v>
      </c>
      <c r="I415" s="45" t="s">
        <v>8</v>
      </c>
      <c r="J415" s="26"/>
      <c r="K415" s="474"/>
      <c r="L415" s="26"/>
    </row>
    <row r="416" spans="1:14" ht="54.75" customHeight="1" x14ac:dyDescent="0.25">
      <c r="A416" s="160">
        <v>186</v>
      </c>
      <c r="B416" s="136" t="s">
        <v>2081</v>
      </c>
      <c r="C416" s="136" t="s">
        <v>2096</v>
      </c>
      <c r="D416" s="136" t="s">
        <v>2139</v>
      </c>
      <c r="E416" s="160"/>
      <c r="F416" s="312"/>
      <c r="G416" s="160"/>
      <c r="H416" s="161">
        <v>250000</v>
      </c>
      <c r="I416" s="160"/>
      <c r="J416" s="160" t="s">
        <v>447</v>
      </c>
      <c r="K416" s="136" t="s">
        <v>2097</v>
      </c>
      <c r="L416" s="181" t="s">
        <v>36</v>
      </c>
      <c r="N416" s="39"/>
    </row>
    <row r="417" spans="1:15" ht="54" customHeight="1" x14ac:dyDescent="0.25">
      <c r="A417" s="128">
        <v>187</v>
      </c>
      <c r="B417" s="127" t="s">
        <v>2082</v>
      </c>
      <c r="C417" s="127" t="s">
        <v>2116</v>
      </c>
      <c r="D417" s="127" t="s">
        <v>2159</v>
      </c>
      <c r="E417" s="128"/>
      <c r="F417" s="307"/>
      <c r="G417" s="128"/>
      <c r="H417" s="128"/>
      <c r="I417" s="284">
        <v>1000000</v>
      </c>
      <c r="J417" s="128" t="s">
        <v>2117</v>
      </c>
      <c r="K417" s="127" t="s">
        <v>2118</v>
      </c>
      <c r="L417" s="75" t="s">
        <v>36</v>
      </c>
      <c r="N417" s="39"/>
    </row>
    <row r="418" spans="1:15" ht="53.25" customHeight="1" x14ac:dyDescent="0.25">
      <c r="A418" s="128">
        <v>188</v>
      </c>
      <c r="B418" s="127" t="s">
        <v>2160</v>
      </c>
      <c r="C418" s="127" t="s">
        <v>486</v>
      </c>
      <c r="D418" s="127" t="s">
        <v>2162</v>
      </c>
      <c r="E418" s="128"/>
      <c r="F418" s="307"/>
      <c r="G418" s="284">
        <v>600000</v>
      </c>
      <c r="H418" s="128"/>
      <c r="I418" s="128"/>
      <c r="J418" s="127" t="s">
        <v>2100</v>
      </c>
      <c r="K418" s="127" t="s">
        <v>2097</v>
      </c>
      <c r="L418" s="75" t="s">
        <v>36</v>
      </c>
      <c r="N418" s="39"/>
    </row>
    <row r="419" spans="1:15" ht="51.75" customHeight="1" x14ac:dyDescent="0.25">
      <c r="A419" s="128">
        <v>189</v>
      </c>
      <c r="B419" s="127" t="s">
        <v>2163</v>
      </c>
      <c r="C419" s="127" t="s">
        <v>1823</v>
      </c>
      <c r="D419" s="127" t="s">
        <v>2164</v>
      </c>
      <c r="E419" s="128"/>
      <c r="F419" s="307"/>
      <c r="G419" s="128"/>
      <c r="H419" s="129">
        <v>500000</v>
      </c>
      <c r="I419" s="129"/>
      <c r="J419" s="128" t="s">
        <v>1749</v>
      </c>
      <c r="K419" s="127" t="s">
        <v>2098</v>
      </c>
      <c r="L419" s="75" t="s">
        <v>36</v>
      </c>
      <c r="N419" s="39"/>
      <c r="O419" s="39"/>
    </row>
    <row r="420" spans="1:15" ht="57" customHeight="1" x14ac:dyDescent="0.25">
      <c r="A420" s="272">
        <v>190</v>
      </c>
      <c r="B420" s="145" t="s">
        <v>2165</v>
      </c>
      <c r="C420" s="145" t="s">
        <v>2096</v>
      </c>
      <c r="D420" s="145" t="s">
        <v>2140</v>
      </c>
      <c r="E420" s="272"/>
      <c r="F420" s="308"/>
      <c r="G420" s="273">
        <v>800000</v>
      </c>
      <c r="H420" s="272"/>
      <c r="I420" s="272"/>
      <c r="J420" s="272" t="s">
        <v>447</v>
      </c>
      <c r="K420" s="145" t="s">
        <v>2097</v>
      </c>
      <c r="L420" s="149" t="s">
        <v>36</v>
      </c>
      <c r="N420" s="39"/>
    </row>
    <row r="421" spans="1:15" ht="51.75" customHeight="1" x14ac:dyDescent="0.25">
      <c r="A421" s="285"/>
      <c r="B421" s="151"/>
      <c r="C421" s="151"/>
      <c r="D421" s="151"/>
      <c r="E421" s="285"/>
      <c r="F421" s="285"/>
      <c r="G421" s="285"/>
      <c r="H421" s="286"/>
      <c r="I421" s="286"/>
      <c r="J421" s="285"/>
      <c r="K421" s="151"/>
      <c r="L421" s="409"/>
      <c r="N421" s="39"/>
    </row>
    <row r="422" spans="1:15" ht="10.5" customHeight="1" x14ac:dyDescent="0.25">
      <c r="A422" s="285"/>
      <c r="B422" s="151"/>
      <c r="C422" s="151"/>
      <c r="D422" s="151"/>
      <c r="E422" s="285"/>
      <c r="F422" s="285"/>
      <c r="G422" s="285"/>
      <c r="H422" s="286"/>
      <c r="I422" s="286"/>
      <c r="J422" s="285"/>
      <c r="K422" s="151"/>
      <c r="L422" s="409"/>
      <c r="N422" s="39"/>
    </row>
    <row r="423" spans="1:15" x14ac:dyDescent="0.25">
      <c r="A423" s="38"/>
      <c r="C423" s="39"/>
      <c r="E423" s="40"/>
      <c r="F423" s="22"/>
      <c r="G423" s="40"/>
      <c r="H423" s="40"/>
      <c r="I423" s="40"/>
      <c r="K423" s="39"/>
      <c r="L423" s="39" t="s">
        <v>940</v>
      </c>
    </row>
    <row r="424" spans="1:15" x14ac:dyDescent="0.25">
      <c r="A424" s="470" t="s">
        <v>0</v>
      </c>
      <c r="B424" s="470"/>
      <c r="C424" s="470"/>
      <c r="D424" s="470"/>
      <c r="E424" s="470"/>
      <c r="F424" s="470"/>
      <c r="G424" s="470"/>
      <c r="H424" s="470"/>
      <c r="I424" s="470"/>
      <c r="J424" s="470"/>
      <c r="K424" s="470"/>
      <c r="L424" s="470"/>
    </row>
    <row r="425" spans="1:15" x14ac:dyDescent="0.25">
      <c r="A425" s="470" t="s">
        <v>1498</v>
      </c>
      <c r="B425" s="470"/>
      <c r="C425" s="470"/>
      <c r="D425" s="470"/>
      <c r="E425" s="470"/>
      <c r="F425" s="470"/>
      <c r="G425" s="470"/>
      <c r="H425" s="470"/>
      <c r="I425" s="470"/>
      <c r="J425" s="470"/>
      <c r="K425" s="470"/>
      <c r="L425" s="470"/>
    </row>
    <row r="426" spans="1:15" x14ac:dyDescent="0.25">
      <c r="A426" s="470" t="s">
        <v>1</v>
      </c>
      <c r="B426" s="470"/>
      <c r="C426" s="470"/>
      <c r="D426" s="470"/>
      <c r="E426" s="470"/>
      <c r="F426" s="470"/>
      <c r="G426" s="470"/>
      <c r="H426" s="470"/>
      <c r="I426" s="470"/>
      <c r="J426" s="470"/>
      <c r="K426" s="470"/>
      <c r="L426" s="470"/>
    </row>
    <row r="427" spans="1:15" x14ac:dyDescent="0.25">
      <c r="A427" s="470"/>
      <c r="B427" s="470"/>
      <c r="C427" s="470"/>
      <c r="D427" s="470"/>
      <c r="E427" s="470"/>
      <c r="F427" s="470"/>
      <c r="G427" s="470"/>
      <c r="H427" s="470"/>
      <c r="I427" s="470"/>
      <c r="J427" s="470"/>
      <c r="K427" s="470"/>
      <c r="L427" s="470"/>
    </row>
    <row r="428" spans="1:15" x14ac:dyDescent="0.25">
      <c r="A428" s="471" t="s">
        <v>1437</v>
      </c>
      <c r="B428" s="471"/>
      <c r="C428" s="471"/>
      <c r="D428" s="471"/>
      <c r="E428" s="471"/>
      <c r="F428" s="471"/>
      <c r="G428" s="471"/>
      <c r="H428" s="471"/>
      <c r="I428" s="471"/>
      <c r="J428" s="471"/>
      <c r="K428" s="471"/>
      <c r="L428" s="471"/>
    </row>
    <row r="429" spans="1:15" x14ac:dyDescent="0.25">
      <c r="A429" s="359" t="s">
        <v>1446</v>
      </c>
      <c r="E429" s="22"/>
      <c r="F429" s="22"/>
      <c r="G429" s="22"/>
      <c r="H429" s="22"/>
      <c r="I429" s="22"/>
    </row>
    <row r="430" spans="1:15" x14ac:dyDescent="0.25">
      <c r="A430" s="38" t="s">
        <v>1459</v>
      </c>
      <c r="B430" s="39"/>
      <c r="C430" s="39"/>
      <c r="D430" s="39"/>
      <c r="E430" s="40"/>
      <c r="F430" s="40"/>
      <c r="G430" s="40"/>
      <c r="H430" s="40"/>
      <c r="I430" s="40"/>
      <c r="J430" s="39"/>
      <c r="K430" s="39"/>
      <c r="L430" s="39"/>
    </row>
    <row r="431" spans="1:15" x14ac:dyDescent="0.25">
      <c r="A431" s="359" t="s">
        <v>1460</v>
      </c>
      <c r="E431" s="22"/>
      <c r="F431" s="22"/>
      <c r="G431" s="22"/>
      <c r="H431" s="22"/>
      <c r="I431" s="22"/>
    </row>
    <row r="432" spans="1:15" x14ac:dyDescent="0.25">
      <c r="A432" s="41"/>
      <c r="B432" s="472" t="s">
        <v>3</v>
      </c>
      <c r="C432" s="472" t="s">
        <v>4</v>
      </c>
      <c r="D432" s="14" t="s">
        <v>5</v>
      </c>
      <c r="E432" s="475" t="s">
        <v>7</v>
      </c>
      <c r="F432" s="476"/>
      <c r="G432" s="476"/>
      <c r="H432" s="476"/>
      <c r="I432" s="477"/>
      <c r="J432" s="14" t="s">
        <v>9</v>
      </c>
      <c r="K432" s="472" t="s">
        <v>10</v>
      </c>
      <c r="L432" s="14" t="s">
        <v>11</v>
      </c>
    </row>
    <row r="433" spans="1:14" x14ac:dyDescent="0.25">
      <c r="A433" s="43" t="s">
        <v>2</v>
      </c>
      <c r="B433" s="473"/>
      <c r="C433" s="473"/>
      <c r="D433" s="21" t="s">
        <v>6</v>
      </c>
      <c r="E433" s="21">
        <v>2561</v>
      </c>
      <c r="F433" s="21">
        <v>2562</v>
      </c>
      <c r="G433" s="40">
        <v>2563</v>
      </c>
      <c r="H433" s="21">
        <v>2564</v>
      </c>
      <c r="I433" s="40">
        <v>2565</v>
      </c>
      <c r="J433" s="21" t="s">
        <v>18</v>
      </c>
      <c r="K433" s="473"/>
      <c r="L433" s="21" t="s">
        <v>19</v>
      </c>
    </row>
    <row r="434" spans="1:14" x14ac:dyDescent="0.25">
      <c r="A434" s="223"/>
      <c r="B434" s="474"/>
      <c r="C434" s="474"/>
      <c r="D434" s="26"/>
      <c r="E434" s="26" t="s">
        <v>8</v>
      </c>
      <c r="F434" s="26" t="s">
        <v>8</v>
      </c>
      <c r="G434" s="45" t="s">
        <v>8</v>
      </c>
      <c r="H434" s="26" t="s">
        <v>8</v>
      </c>
      <c r="I434" s="45" t="s">
        <v>8</v>
      </c>
      <c r="J434" s="26"/>
      <c r="K434" s="474"/>
      <c r="L434" s="26"/>
    </row>
    <row r="435" spans="1:14" ht="53.25" customHeight="1" x14ac:dyDescent="0.25">
      <c r="A435" s="128">
        <v>191</v>
      </c>
      <c r="B435" s="127" t="s">
        <v>2166</v>
      </c>
      <c r="C435" s="127" t="s">
        <v>1823</v>
      </c>
      <c r="D435" s="127" t="s">
        <v>2083</v>
      </c>
      <c r="E435" s="129"/>
      <c r="F435" s="309"/>
      <c r="G435" s="129"/>
      <c r="H435" s="129"/>
      <c r="I435" s="129">
        <v>1200000</v>
      </c>
      <c r="J435" s="128" t="s">
        <v>1989</v>
      </c>
      <c r="K435" s="127" t="s">
        <v>2098</v>
      </c>
      <c r="L435" s="75" t="s">
        <v>36</v>
      </c>
      <c r="N435" s="39"/>
    </row>
    <row r="436" spans="1:14" ht="61.5" customHeight="1" x14ac:dyDescent="0.25">
      <c r="A436" s="128">
        <v>192</v>
      </c>
      <c r="B436" s="127" t="s">
        <v>2084</v>
      </c>
      <c r="C436" s="127" t="s">
        <v>2096</v>
      </c>
      <c r="D436" s="127" t="s">
        <v>2141</v>
      </c>
      <c r="E436" s="129"/>
      <c r="F436" s="309"/>
      <c r="G436" s="129">
        <v>500000</v>
      </c>
      <c r="H436" s="129"/>
      <c r="I436" s="129"/>
      <c r="J436" s="128" t="s">
        <v>447</v>
      </c>
      <c r="K436" s="127" t="s">
        <v>2097</v>
      </c>
      <c r="L436" s="75" t="s">
        <v>36</v>
      </c>
      <c r="N436" s="39"/>
    </row>
    <row r="437" spans="1:14" ht="62.25" customHeight="1" x14ac:dyDescent="0.25">
      <c r="A437" s="128">
        <v>193</v>
      </c>
      <c r="B437" s="127" t="s">
        <v>2085</v>
      </c>
      <c r="C437" s="127" t="s">
        <v>1823</v>
      </c>
      <c r="D437" s="127" t="s">
        <v>2142</v>
      </c>
      <c r="E437" s="129"/>
      <c r="F437" s="309"/>
      <c r="G437" s="129"/>
      <c r="H437" s="129">
        <v>450000</v>
      </c>
      <c r="I437" s="129"/>
      <c r="J437" s="128" t="s">
        <v>1689</v>
      </c>
      <c r="K437" s="127" t="s">
        <v>2098</v>
      </c>
      <c r="L437" s="75" t="s">
        <v>36</v>
      </c>
      <c r="N437" s="39"/>
    </row>
    <row r="438" spans="1:14" ht="56.25" customHeight="1" x14ac:dyDescent="0.25">
      <c r="A438" s="272">
        <v>194</v>
      </c>
      <c r="B438" s="145" t="s">
        <v>2167</v>
      </c>
      <c r="C438" s="145" t="s">
        <v>1823</v>
      </c>
      <c r="D438" s="145" t="s">
        <v>2168</v>
      </c>
      <c r="E438" s="273"/>
      <c r="F438" s="310"/>
      <c r="G438" s="273"/>
      <c r="H438" s="273"/>
      <c r="I438" s="273">
        <v>1000000</v>
      </c>
      <c r="J438" s="272" t="s">
        <v>1689</v>
      </c>
      <c r="K438" s="145" t="s">
        <v>2098</v>
      </c>
      <c r="L438" s="149" t="s">
        <v>36</v>
      </c>
      <c r="N438" s="39"/>
    </row>
    <row r="439" spans="1:14" ht="56.25" customHeight="1" x14ac:dyDescent="0.25">
      <c r="A439" s="285"/>
      <c r="B439" s="151"/>
      <c r="C439" s="151"/>
      <c r="D439" s="151"/>
      <c r="E439" s="286"/>
      <c r="F439" s="286"/>
      <c r="G439" s="286"/>
      <c r="H439" s="286"/>
      <c r="I439" s="286"/>
      <c r="J439" s="285"/>
      <c r="K439" s="151"/>
      <c r="L439" s="153"/>
      <c r="N439" s="39"/>
    </row>
    <row r="440" spans="1:14" ht="21" customHeight="1" x14ac:dyDescent="0.25">
      <c r="A440" s="285"/>
      <c r="B440" s="151"/>
      <c r="C440" s="151"/>
      <c r="D440" s="151"/>
      <c r="E440" s="286"/>
      <c r="F440" s="286"/>
      <c r="G440" s="286"/>
      <c r="H440" s="286"/>
      <c r="I440" s="286"/>
      <c r="J440" s="285"/>
      <c r="K440" s="151"/>
      <c r="L440" s="153"/>
      <c r="N440" s="39"/>
    </row>
    <row r="441" spans="1:14" ht="21" customHeight="1" x14ac:dyDescent="0.25">
      <c r="A441" s="285"/>
      <c r="B441" s="151"/>
      <c r="C441" s="151"/>
      <c r="D441" s="151"/>
      <c r="E441" s="286"/>
      <c r="F441" s="286"/>
      <c r="G441" s="286"/>
      <c r="H441" s="286"/>
      <c r="I441" s="286"/>
      <c r="J441" s="285"/>
      <c r="K441" s="151"/>
      <c r="L441" s="409"/>
      <c r="N441" s="39"/>
    </row>
    <row r="443" spans="1:14" ht="18.75" customHeight="1" x14ac:dyDescent="0.25">
      <c r="A443" s="38"/>
      <c r="C443" s="39"/>
      <c r="E443" s="40"/>
      <c r="F443" s="22"/>
      <c r="G443" s="40"/>
      <c r="H443" s="40"/>
      <c r="I443" s="40"/>
      <c r="K443" s="39"/>
      <c r="L443" s="39" t="s">
        <v>940</v>
      </c>
    </row>
    <row r="444" spans="1:14" x14ac:dyDescent="0.25">
      <c r="A444" s="470" t="s">
        <v>0</v>
      </c>
      <c r="B444" s="470"/>
      <c r="C444" s="470"/>
      <c r="D444" s="470"/>
      <c r="E444" s="470"/>
      <c r="F444" s="470"/>
      <c r="G444" s="470"/>
      <c r="H444" s="470"/>
      <c r="I444" s="470"/>
      <c r="J444" s="470"/>
      <c r="K444" s="470"/>
      <c r="L444" s="470"/>
    </row>
    <row r="445" spans="1:14" x14ac:dyDescent="0.25">
      <c r="A445" s="470" t="s">
        <v>1498</v>
      </c>
      <c r="B445" s="470"/>
      <c r="C445" s="470"/>
      <c r="D445" s="470"/>
      <c r="E445" s="470"/>
      <c r="F445" s="470"/>
      <c r="G445" s="470"/>
      <c r="H445" s="470"/>
      <c r="I445" s="470"/>
      <c r="J445" s="470"/>
      <c r="K445" s="470"/>
      <c r="L445" s="470"/>
    </row>
    <row r="446" spans="1:14" x14ac:dyDescent="0.25">
      <c r="A446" s="470" t="s">
        <v>1</v>
      </c>
      <c r="B446" s="470"/>
      <c r="C446" s="470"/>
      <c r="D446" s="470"/>
      <c r="E446" s="470"/>
      <c r="F446" s="470"/>
      <c r="G446" s="470"/>
      <c r="H446" s="470"/>
      <c r="I446" s="470"/>
      <c r="J446" s="470"/>
      <c r="K446" s="470"/>
      <c r="L446" s="470"/>
    </row>
    <row r="447" spans="1:14" x14ac:dyDescent="0.25">
      <c r="A447" s="470"/>
      <c r="B447" s="470"/>
      <c r="C447" s="470"/>
      <c r="D447" s="470"/>
      <c r="E447" s="470"/>
      <c r="F447" s="470"/>
      <c r="G447" s="470"/>
      <c r="H447" s="470"/>
      <c r="I447" s="470"/>
      <c r="J447" s="470"/>
      <c r="K447" s="470"/>
      <c r="L447" s="470"/>
    </row>
    <row r="448" spans="1:14" x14ac:dyDescent="0.25">
      <c r="A448" s="471" t="s">
        <v>1437</v>
      </c>
      <c r="B448" s="471"/>
      <c r="C448" s="471"/>
      <c r="D448" s="471"/>
      <c r="E448" s="471"/>
      <c r="F448" s="471"/>
      <c r="G448" s="471"/>
      <c r="H448" s="471"/>
      <c r="I448" s="471"/>
      <c r="J448" s="471"/>
      <c r="K448" s="471"/>
      <c r="L448" s="471"/>
    </row>
    <row r="449" spans="1:14" x14ac:dyDescent="0.25">
      <c r="A449" s="359" t="s">
        <v>1446</v>
      </c>
      <c r="E449" s="22"/>
      <c r="F449" s="22"/>
      <c r="G449" s="22"/>
      <c r="H449" s="22"/>
      <c r="I449" s="22"/>
    </row>
    <row r="450" spans="1:14" x14ac:dyDescent="0.25">
      <c r="A450" s="38" t="s">
        <v>1459</v>
      </c>
      <c r="B450" s="39"/>
      <c r="C450" s="39"/>
      <c r="D450" s="39"/>
      <c r="E450" s="40"/>
      <c r="F450" s="40"/>
      <c r="G450" s="40"/>
      <c r="H450" s="40"/>
      <c r="I450" s="40"/>
      <c r="J450" s="39"/>
      <c r="K450" s="39"/>
      <c r="L450" s="39"/>
    </row>
    <row r="451" spans="1:14" x14ac:dyDescent="0.25">
      <c r="A451" s="359" t="s">
        <v>1460</v>
      </c>
      <c r="E451" s="22"/>
      <c r="F451" s="22"/>
      <c r="G451" s="22"/>
      <c r="H451" s="22"/>
      <c r="I451" s="22"/>
    </row>
    <row r="452" spans="1:14" x14ac:dyDescent="0.25">
      <c r="A452" s="41"/>
      <c r="B452" s="472" t="s">
        <v>3</v>
      </c>
      <c r="C452" s="472" t="s">
        <v>4</v>
      </c>
      <c r="D452" s="14" t="s">
        <v>5</v>
      </c>
      <c r="E452" s="475" t="s">
        <v>7</v>
      </c>
      <c r="F452" s="476"/>
      <c r="G452" s="476"/>
      <c r="H452" s="476"/>
      <c r="I452" s="477"/>
      <c r="J452" s="14" t="s">
        <v>9</v>
      </c>
      <c r="K452" s="472" t="s">
        <v>10</v>
      </c>
      <c r="L452" s="14" t="s">
        <v>11</v>
      </c>
    </row>
    <row r="453" spans="1:14" x14ac:dyDescent="0.25">
      <c r="A453" s="43" t="s">
        <v>2</v>
      </c>
      <c r="B453" s="473"/>
      <c r="C453" s="473"/>
      <c r="D453" s="21" t="s">
        <v>6</v>
      </c>
      <c r="E453" s="21">
        <v>2561</v>
      </c>
      <c r="F453" s="21">
        <v>2562</v>
      </c>
      <c r="G453" s="40">
        <v>2563</v>
      </c>
      <c r="H453" s="21">
        <v>2564</v>
      </c>
      <c r="I453" s="40">
        <v>2565</v>
      </c>
      <c r="J453" s="21" t="s">
        <v>18</v>
      </c>
      <c r="K453" s="473"/>
      <c r="L453" s="21" t="s">
        <v>19</v>
      </c>
    </row>
    <row r="454" spans="1:14" x14ac:dyDescent="0.25">
      <c r="A454" s="223"/>
      <c r="B454" s="474"/>
      <c r="C454" s="474"/>
      <c r="D454" s="26"/>
      <c r="E454" s="26" t="s">
        <v>8</v>
      </c>
      <c r="F454" s="26" t="s">
        <v>8</v>
      </c>
      <c r="G454" s="45" t="s">
        <v>8</v>
      </c>
      <c r="H454" s="26" t="s">
        <v>8</v>
      </c>
      <c r="I454" s="45" t="s">
        <v>8</v>
      </c>
      <c r="J454" s="26"/>
      <c r="K454" s="474"/>
      <c r="L454" s="26"/>
    </row>
    <row r="455" spans="1:14" ht="50.25" customHeight="1" x14ac:dyDescent="0.25">
      <c r="A455" s="128">
        <v>195</v>
      </c>
      <c r="B455" s="127" t="s">
        <v>2087</v>
      </c>
      <c r="C455" s="127" t="s">
        <v>2104</v>
      </c>
      <c r="D455" s="127" t="s">
        <v>2170</v>
      </c>
      <c r="E455" s="128"/>
      <c r="F455" s="307"/>
      <c r="G455" s="129">
        <v>150000</v>
      </c>
      <c r="H455" s="128"/>
      <c r="I455" s="128"/>
      <c r="J455" s="128" t="s">
        <v>2121</v>
      </c>
      <c r="K455" s="127" t="s">
        <v>2122</v>
      </c>
      <c r="L455" s="75" t="s">
        <v>36</v>
      </c>
    </row>
    <row r="456" spans="1:14" ht="62.25" customHeight="1" x14ac:dyDescent="0.25">
      <c r="A456" s="128">
        <v>196</v>
      </c>
      <c r="B456" s="127" t="s">
        <v>2304</v>
      </c>
      <c r="C456" s="127" t="s">
        <v>2106</v>
      </c>
      <c r="D456" s="127" t="s">
        <v>2107</v>
      </c>
      <c r="E456" s="128"/>
      <c r="F456" s="307"/>
      <c r="G456" s="129">
        <v>1000000</v>
      </c>
      <c r="H456" s="129">
        <v>1000000</v>
      </c>
      <c r="I456" s="128"/>
      <c r="J456" s="127" t="s">
        <v>2110</v>
      </c>
      <c r="K456" s="127" t="s">
        <v>2411</v>
      </c>
      <c r="L456" s="75" t="s">
        <v>36</v>
      </c>
    </row>
    <row r="457" spans="1:14" ht="65.25" customHeight="1" x14ac:dyDescent="0.25">
      <c r="A457" s="128">
        <v>197</v>
      </c>
      <c r="B457" s="127" t="s">
        <v>2373</v>
      </c>
      <c r="C457" s="127" t="s">
        <v>2106</v>
      </c>
      <c r="D457" s="127" t="s">
        <v>2374</v>
      </c>
      <c r="E457" s="128"/>
      <c r="F457" s="128"/>
      <c r="G457" s="129">
        <v>500000</v>
      </c>
      <c r="H457" s="129">
        <v>500000</v>
      </c>
      <c r="I457" s="128"/>
      <c r="J457" s="127" t="s">
        <v>2110</v>
      </c>
      <c r="K457" s="127" t="s">
        <v>2111</v>
      </c>
      <c r="L457" s="75" t="s">
        <v>36</v>
      </c>
    </row>
    <row r="458" spans="1:14" ht="74.25" customHeight="1" x14ac:dyDescent="0.25">
      <c r="A458" s="128">
        <v>198</v>
      </c>
      <c r="B458" s="127" t="s">
        <v>2303</v>
      </c>
      <c r="C458" s="127" t="s">
        <v>2106</v>
      </c>
      <c r="D458" s="127" t="s">
        <v>2108</v>
      </c>
      <c r="E458" s="128"/>
      <c r="F458" s="307"/>
      <c r="G458" s="129">
        <v>500000</v>
      </c>
      <c r="H458" s="129">
        <v>500000</v>
      </c>
      <c r="I458" s="128"/>
      <c r="J458" s="127" t="s">
        <v>2110</v>
      </c>
      <c r="K458" s="127" t="s">
        <v>2111</v>
      </c>
      <c r="L458" s="75" t="s">
        <v>36</v>
      </c>
      <c r="N458" s="39"/>
    </row>
    <row r="459" spans="1:14" ht="62.25" customHeight="1" x14ac:dyDescent="0.25">
      <c r="A459" s="272">
        <v>199</v>
      </c>
      <c r="B459" s="145" t="s">
        <v>2305</v>
      </c>
      <c r="C459" s="145" t="s">
        <v>2106</v>
      </c>
      <c r="D459" s="145" t="s">
        <v>2306</v>
      </c>
      <c r="E459" s="272"/>
      <c r="F459" s="308"/>
      <c r="G459" s="273">
        <v>150000</v>
      </c>
      <c r="H459" s="273">
        <v>150000</v>
      </c>
      <c r="I459" s="272"/>
      <c r="J459" s="145" t="s">
        <v>2110</v>
      </c>
      <c r="K459" s="145" t="s">
        <v>2111</v>
      </c>
      <c r="L459" s="149" t="s">
        <v>36</v>
      </c>
    </row>
    <row r="460" spans="1:14" ht="13.5" customHeight="1" x14ac:dyDescent="0.25">
      <c r="A460" s="285"/>
      <c r="B460" s="151"/>
      <c r="C460" s="151"/>
      <c r="D460" s="151"/>
      <c r="E460" s="285"/>
      <c r="F460" s="285"/>
      <c r="G460" s="286"/>
      <c r="H460" s="285"/>
      <c r="I460" s="285"/>
      <c r="J460" s="151"/>
      <c r="K460" s="151"/>
      <c r="L460" s="153"/>
    </row>
    <row r="461" spans="1:14" ht="18.75" customHeight="1" x14ac:dyDescent="0.25">
      <c r="A461" s="38"/>
      <c r="C461" s="39"/>
      <c r="E461" s="40"/>
      <c r="F461" s="22"/>
      <c r="G461" s="40"/>
      <c r="H461" s="40"/>
      <c r="I461" s="40"/>
      <c r="K461" s="39"/>
      <c r="L461" s="39" t="s">
        <v>940</v>
      </c>
    </row>
    <row r="462" spans="1:14" x14ac:dyDescent="0.25">
      <c r="A462" s="470" t="s">
        <v>0</v>
      </c>
      <c r="B462" s="470"/>
      <c r="C462" s="470"/>
      <c r="D462" s="470"/>
      <c r="E462" s="470"/>
      <c r="F462" s="470"/>
      <c r="G462" s="470"/>
      <c r="H462" s="470"/>
      <c r="I462" s="470"/>
      <c r="J462" s="470"/>
      <c r="K462" s="470"/>
      <c r="L462" s="470"/>
    </row>
    <row r="463" spans="1:14" x14ac:dyDescent="0.25">
      <c r="A463" s="470" t="s">
        <v>1498</v>
      </c>
      <c r="B463" s="470"/>
      <c r="C463" s="470"/>
      <c r="D463" s="470"/>
      <c r="E463" s="470"/>
      <c r="F463" s="470"/>
      <c r="G463" s="470"/>
      <c r="H463" s="470"/>
      <c r="I463" s="470"/>
      <c r="J463" s="470"/>
      <c r="K463" s="470"/>
      <c r="L463" s="470"/>
    </row>
    <row r="464" spans="1:14" x14ac:dyDescent="0.25">
      <c r="A464" s="470" t="s">
        <v>1</v>
      </c>
      <c r="B464" s="470"/>
      <c r="C464" s="470"/>
      <c r="D464" s="470"/>
      <c r="E464" s="470"/>
      <c r="F464" s="470"/>
      <c r="G464" s="470"/>
      <c r="H464" s="470"/>
      <c r="I464" s="470"/>
      <c r="J464" s="470"/>
      <c r="K464" s="470"/>
      <c r="L464" s="470"/>
    </row>
    <row r="465" spans="1:14" x14ac:dyDescent="0.25">
      <c r="A465" s="470"/>
      <c r="B465" s="470"/>
      <c r="C465" s="470"/>
      <c r="D465" s="470"/>
      <c r="E465" s="470"/>
      <c r="F465" s="470"/>
      <c r="G465" s="470"/>
      <c r="H465" s="470"/>
      <c r="I465" s="470"/>
      <c r="J465" s="470"/>
      <c r="K465" s="470"/>
      <c r="L465" s="470"/>
    </row>
    <row r="466" spans="1:14" x14ac:dyDescent="0.25">
      <c r="A466" s="471" t="s">
        <v>1437</v>
      </c>
      <c r="B466" s="471"/>
      <c r="C466" s="471"/>
      <c r="D466" s="471"/>
      <c r="E466" s="471"/>
      <c r="F466" s="471"/>
      <c r="G466" s="471"/>
      <c r="H466" s="471"/>
      <c r="I466" s="471"/>
      <c r="J466" s="471"/>
      <c r="K466" s="471"/>
      <c r="L466" s="471"/>
    </row>
    <row r="467" spans="1:14" x14ac:dyDescent="0.25">
      <c r="A467" s="359" t="s">
        <v>1446</v>
      </c>
      <c r="E467" s="22"/>
      <c r="F467" s="22"/>
      <c r="G467" s="22"/>
      <c r="H467" s="22"/>
      <c r="I467" s="22"/>
    </row>
    <row r="468" spans="1:14" x14ac:dyDescent="0.25">
      <c r="A468" s="38" t="s">
        <v>1459</v>
      </c>
      <c r="B468" s="39"/>
      <c r="C468" s="39"/>
      <c r="D468" s="39"/>
      <c r="E468" s="40"/>
      <c r="F468" s="40"/>
      <c r="G468" s="40"/>
      <c r="H468" s="40"/>
      <c r="I468" s="40"/>
      <c r="J468" s="39"/>
      <c r="K468" s="39"/>
      <c r="L468" s="39"/>
    </row>
    <row r="469" spans="1:14" x14ac:dyDescent="0.25">
      <c r="A469" s="359" t="s">
        <v>1460</v>
      </c>
      <c r="E469" s="22"/>
      <c r="F469" s="22"/>
      <c r="G469" s="22"/>
      <c r="H469" s="22"/>
      <c r="I469" s="22"/>
    </row>
    <row r="470" spans="1:14" x14ac:dyDescent="0.25">
      <c r="A470" s="41"/>
      <c r="B470" s="472" t="s">
        <v>3</v>
      </c>
      <c r="C470" s="472" t="s">
        <v>4</v>
      </c>
      <c r="D470" s="14" t="s">
        <v>5</v>
      </c>
      <c r="E470" s="475" t="s">
        <v>7</v>
      </c>
      <c r="F470" s="476"/>
      <c r="G470" s="476"/>
      <c r="H470" s="476"/>
      <c r="I470" s="477"/>
      <c r="J470" s="14" t="s">
        <v>9</v>
      </c>
      <c r="K470" s="472" t="s">
        <v>10</v>
      </c>
      <c r="L470" s="14" t="s">
        <v>11</v>
      </c>
    </row>
    <row r="471" spans="1:14" x14ac:dyDescent="0.25">
      <c r="A471" s="43" t="s">
        <v>2</v>
      </c>
      <c r="B471" s="473"/>
      <c r="C471" s="473"/>
      <c r="D471" s="21" t="s">
        <v>6</v>
      </c>
      <c r="E471" s="21">
        <v>2561</v>
      </c>
      <c r="F471" s="21">
        <v>2562</v>
      </c>
      <c r="G471" s="40">
        <v>2563</v>
      </c>
      <c r="H471" s="21">
        <v>2564</v>
      </c>
      <c r="I471" s="40">
        <v>2565</v>
      </c>
      <c r="J471" s="21" t="s">
        <v>18</v>
      </c>
      <c r="K471" s="473"/>
      <c r="L471" s="21" t="s">
        <v>19</v>
      </c>
    </row>
    <row r="472" spans="1:14" x14ac:dyDescent="0.25">
      <c r="A472" s="223"/>
      <c r="B472" s="474"/>
      <c r="C472" s="474"/>
      <c r="D472" s="26"/>
      <c r="E472" s="26" t="s">
        <v>8</v>
      </c>
      <c r="F472" s="26" t="s">
        <v>8</v>
      </c>
      <c r="G472" s="45" t="s">
        <v>8</v>
      </c>
      <c r="H472" s="26" t="s">
        <v>8</v>
      </c>
      <c r="I472" s="45" t="s">
        <v>8</v>
      </c>
      <c r="J472" s="26"/>
      <c r="K472" s="474"/>
      <c r="L472" s="26"/>
    </row>
    <row r="473" spans="1:14" ht="54" customHeight="1" x14ac:dyDescent="0.25">
      <c r="A473" s="160">
        <v>200</v>
      </c>
      <c r="B473" s="136" t="s">
        <v>2105</v>
      </c>
      <c r="C473" s="136" t="s">
        <v>2106</v>
      </c>
      <c r="D473" s="136" t="s">
        <v>2109</v>
      </c>
      <c r="E473" s="160"/>
      <c r="F473" s="312"/>
      <c r="G473" s="161">
        <v>400000</v>
      </c>
      <c r="H473" s="161">
        <v>400000</v>
      </c>
      <c r="I473" s="160"/>
      <c r="J473" s="136" t="s">
        <v>2110</v>
      </c>
      <c r="K473" s="136" t="s">
        <v>2111</v>
      </c>
      <c r="L473" s="181" t="s">
        <v>36</v>
      </c>
    </row>
    <row r="474" spans="1:14" ht="52.5" customHeight="1" x14ac:dyDescent="0.25">
      <c r="A474" s="128">
        <v>201</v>
      </c>
      <c r="B474" s="127" t="s">
        <v>2229</v>
      </c>
      <c r="C474" s="127" t="s">
        <v>2210</v>
      </c>
      <c r="D474" s="127" t="s">
        <v>2230</v>
      </c>
      <c r="E474" s="128"/>
      <c r="F474" s="307"/>
      <c r="G474" s="129">
        <v>500000</v>
      </c>
      <c r="H474" s="129">
        <v>200000</v>
      </c>
      <c r="I474" s="129">
        <v>200000</v>
      </c>
      <c r="J474" s="127" t="s">
        <v>2212</v>
      </c>
      <c r="K474" s="127" t="s">
        <v>2211</v>
      </c>
      <c r="L474" s="75" t="s">
        <v>36</v>
      </c>
    </row>
    <row r="475" spans="1:14" ht="54" customHeight="1" x14ac:dyDescent="0.25">
      <c r="A475" s="128">
        <v>202</v>
      </c>
      <c r="B475" s="127" t="s">
        <v>2215</v>
      </c>
      <c r="C475" s="127" t="s">
        <v>1823</v>
      </c>
      <c r="D475" s="127" t="s">
        <v>2213</v>
      </c>
      <c r="E475" s="128"/>
      <c r="F475" s="307"/>
      <c r="G475" s="129">
        <v>300000</v>
      </c>
      <c r="H475" s="128"/>
      <c r="I475" s="128"/>
      <c r="J475" s="127" t="s">
        <v>1689</v>
      </c>
      <c r="K475" s="127" t="s">
        <v>2098</v>
      </c>
      <c r="L475" s="75" t="s">
        <v>36</v>
      </c>
    </row>
    <row r="476" spans="1:14" ht="54" customHeight="1" x14ac:dyDescent="0.25">
      <c r="A476" s="128">
        <v>203</v>
      </c>
      <c r="B476" s="127" t="s">
        <v>2231</v>
      </c>
      <c r="C476" s="127" t="s">
        <v>1823</v>
      </c>
      <c r="D476" s="127" t="s">
        <v>2231</v>
      </c>
      <c r="E476" s="128"/>
      <c r="F476" s="307"/>
      <c r="G476" s="129"/>
      <c r="H476" s="129">
        <v>400000</v>
      </c>
      <c r="I476" s="129">
        <v>400000</v>
      </c>
      <c r="J476" s="127" t="s">
        <v>1689</v>
      </c>
      <c r="K476" s="127" t="s">
        <v>2098</v>
      </c>
      <c r="L476" s="75" t="s">
        <v>36</v>
      </c>
    </row>
    <row r="477" spans="1:14" ht="60" customHeight="1" x14ac:dyDescent="0.25">
      <c r="A477" s="272">
        <v>204</v>
      </c>
      <c r="B477" s="145" t="s">
        <v>2214</v>
      </c>
      <c r="C477" s="145" t="s">
        <v>1823</v>
      </c>
      <c r="D477" s="145" t="s">
        <v>2214</v>
      </c>
      <c r="E477" s="272"/>
      <c r="F477" s="308"/>
      <c r="G477" s="273">
        <v>300000</v>
      </c>
      <c r="H477" s="272"/>
      <c r="I477" s="272"/>
      <c r="J477" s="145" t="s">
        <v>1689</v>
      </c>
      <c r="K477" s="145" t="s">
        <v>2098</v>
      </c>
      <c r="L477" s="149" t="s">
        <v>36</v>
      </c>
      <c r="N477" s="39"/>
    </row>
    <row r="478" spans="1:14" ht="40.5" customHeight="1" x14ac:dyDescent="0.25">
      <c r="A478" s="285"/>
      <c r="B478" s="151"/>
      <c r="C478" s="151"/>
      <c r="D478" s="151"/>
      <c r="E478" s="285"/>
      <c r="F478" s="285"/>
      <c r="G478" s="286"/>
      <c r="H478" s="285"/>
      <c r="I478" s="285"/>
      <c r="J478" s="151"/>
      <c r="K478" s="151"/>
      <c r="L478" s="153"/>
      <c r="N478" s="39"/>
    </row>
    <row r="479" spans="1:14" ht="18.75" customHeight="1" x14ac:dyDescent="0.25">
      <c r="A479" s="38"/>
      <c r="C479" s="39"/>
      <c r="E479" s="40"/>
      <c r="F479" s="22"/>
      <c r="G479" s="40"/>
      <c r="H479" s="40"/>
      <c r="I479" s="40"/>
      <c r="K479" s="39"/>
      <c r="L479" s="39" t="s">
        <v>940</v>
      </c>
    </row>
    <row r="480" spans="1:14" x14ac:dyDescent="0.25">
      <c r="A480" s="470" t="s">
        <v>0</v>
      </c>
      <c r="B480" s="470"/>
      <c r="C480" s="470"/>
      <c r="D480" s="470"/>
      <c r="E480" s="470"/>
      <c r="F480" s="470"/>
      <c r="G480" s="470"/>
      <c r="H480" s="470"/>
      <c r="I480" s="470"/>
      <c r="J480" s="470"/>
      <c r="K480" s="470"/>
      <c r="L480" s="470"/>
    </row>
    <row r="481" spans="1:14" x14ac:dyDescent="0.25">
      <c r="A481" s="470" t="s">
        <v>1498</v>
      </c>
      <c r="B481" s="470"/>
      <c r="C481" s="470"/>
      <c r="D481" s="470"/>
      <c r="E481" s="470"/>
      <c r="F481" s="470"/>
      <c r="G481" s="470"/>
      <c r="H481" s="470"/>
      <c r="I481" s="470"/>
      <c r="J481" s="470"/>
      <c r="K481" s="470"/>
      <c r="L481" s="470"/>
    </row>
    <row r="482" spans="1:14" x14ac:dyDescent="0.25">
      <c r="A482" s="470" t="s">
        <v>1</v>
      </c>
      <c r="B482" s="470"/>
      <c r="C482" s="470"/>
      <c r="D482" s="470"/>
      <c r="E482" s="470"/>
      <c r="F482" s="470"/>
      <c r="G482" s="470"/>
      <c r="H482" s="470"/>
      <c r="I482" s="470"/>
      <c r="J482" s="470"/>
      <c r="K482" s="470"/>
      <c r="L482" s="470"/>
    </row>
    <row r="483" spans="1:14" x14ac:dyDescent="0.25">
      <c r="A483" s="470"/>
      <c r="B483" s="470"/>
      <c r="C483" s="470"/>
      <c r="D483" s="470"/>
      <c r="E483" s="470"/>
      <c r="F483" s="470"/>
      <c r="G483" s="470"/>
      <c r="H483" s="470"/>
      <c r="I483" s="470"/>
      <c r="J483" s="470"/>
      <c r="K483" s="470"/>
      <c r="L483" s="470"/>
    </row>
    <row r="484" spans="1:14" x14ac:dyDescent="0.25">
      <c r="A484" s="471" t="s">
        <v>1437</v>
      </c>
      <c r="B484" s="471"/>
      <c r="C484" s="471"/>
      <c r="D484" s="471"/>
      <c r="E484" s="471"/>
      <c r="F484" s="471"/>
      <c r="G484" s="471"/>
      <c r="H484" s="471"/>
      <c r="I484" s="471"/>
      <c r="J484" s="471"/>
      <c r="K484" s="471"/>
      <c r="L484" s="471"/>
    </row>
    <row r="485" spans="1:14" x14ac:dyDescent="0.25">
      <c r="A485" s="359" t="s">
        <v>1446</v>
      </c>
      <c r="E485" s="22"/>
      <c r="F485" s="22"/>
      <c r="G485" s="22"/>
      <c r="H485" s="22"/>
      <c r="I485" s="22"/>
    </row>
    <row r="486" spans="1:14" x14ac:dyDescent="0.25">
      <c r="A486" s="38" t="s">
        <v>1459</v>
      </c>
      <c r="B486" s="39"/>
      <c r="C486" s="39"/>
      <c r="D486" s="39"/>
      <c r="E486" s="40"/>
      <c r="F486" s="40"/>
      <c r="G486" s="40"/>
      <c r="H486" s="40"/>
      <c r="I486" s="40"/>
      <c r="J486" s="39"/>
      <c r="K486" s="39"/>
      <c r="L486" s="39"/>
    </row>
    <row r="487" spans="1:14" x14ac:dyDescent="0.25">
      <c r="A487" s="359" t="s">
        <v>1460</v>
      </c>
      <c r="E487" s="22"/>
      <c r="F487" s="22"/>
      <c r="G487" s="22"/>
      <c r="H487" s="22"/>
      <c r="I487" s="22"/>
    </row>
    <row r="488" spans="1:14" x14ac:dyDescent="0.25">
      <c r="A488" s="41"/>
      <c r="B488" s="472" t="s">
        <v>3</v>
      </c>
      <c r="C488" s="472" t="s">
        <v>4</v>
      </c>
      <c r="D488" s="14" t="s">
        <v>5</v>
      </c>
      <c r="E488" s="475" t="s">
        <v>7</v>
      </c>
      <c r="F488" s="476"/>
      <c r="G488" s="476"/>
      <c r="H488" s="476"/>
      <c r="I488" s="477"/>
      <c r="J488" s="14" t="s">
        <v>9</v>
      </c>
      <c r="K488" s="472" t="s">
        <v>10</v>
      </c>
      <c r="L488" s="14" t="s">
        <v>11</v>
      </c>
    </row>
    <row r="489" spans="1:14" x14ac:dyDescent="0.25">
      <c r="A489" s="43" t="s">
        <v>2</v>
      </c>
      <c r="B489" s="473"/>
      <c r="C489" s="473"/>
      <c r="D489" s="21" t="s">
        <v>6</v>
      </c>
      <c r="E489" s="21">
        <v>2561</v>
      </c>
      <c r="F489" s="21">
        <v>2562</v>
      </c>
      <c r="G489" s="40">
        <v>2563</v>
      </c>
      <c r="H489" s="21">
        <v>2564</v>
      </c>
      <c r="I489" s="40">
        <v>2565</v>
      </c>
      <c r="J489" s="21" t="s">
        <v>18</v>
      </c>
      <c r="K489" s="473"/>
      <c r="L489" s="21" t="s">
        <v>19</v>
      </c>
    </row>
    <row r="490" spans="1:14" x14ac:dyDescent="0.25">
      <c r="A490" s="223"/>
      <c r="B490" s="474"/>
      <c r="C490" s="474"/>
      <c r="D490" s="26"/>
      <c r="E490" s="26" t="s">
        <v>8</v>
      </c>
      <c r="F490" s="26" t="s">
        <v>8</v>
      </c>
      <c r="G490" s="45" t="s">
        <v>8</v>
      </c>
      <c r="H490" s="26" t="s">
        <v>8</v>
      </c>
      <c r="I490" s="45" t="s">
        <v>8</v>
      </c>
      <c r="J490" s="26"/>
      <c r="K490" s="474"/>
      <c r="L490" s="26"/>
    </row>
    <row r="491" spans="1:14" ht="54" customHeight="1" x14ac:dyDescent="0.25">
      <c r="A491" s="128">
        <v>205</v>
      </c>
      <c r="B491" s="127" t="s">
        <v>2233</v>
      </c>
      <c r="C491" s="127" t="s">
        <v>1823</v>
      </c>
      <c r="D491" s="127" t="s">
        <v>2234</v>
      </c>
      <c r="E491" s="128"/>
      <c r="F491" s="307"/>
      <c r="G491" s="129"/>
      <c r="H491" s="129">
        <v>800000</v>
      </c>
      <c r="I491" s="129">
        <v>800000</v>
      </c>
      <c r="J491" s="127" t="s">
        <v>1758</v>
      </c>
      <c r="K491" s="127" t="s">
        <v>2098</v>
      </c>
      <c r="L491" s="75" t="s">
        <v>36</v>
      </c>
      <c r="N491" s="39"/>
    </row>
    <row r="492" spans="1:14" ht="54" customHeight="1" x14ac:dyDescent="0.25">
      <c r="A492" s="128">
        <v>206</v>
      </c>
      <c r="B492" s="127" t="s">
        <v>2239</v>
      </c>
      <c r="C492" s="127" t="s">
        <v>1823</v>
      </c>
      <c r="D492" s="127" t="s">
        <v>2240</v>
      </c>
      <c r="E492" s="128"/>
      <c r="F492" s="307"/>
      <c r="G492" s="129"/>
      <c r="H492" s="129">
        <v>600000</v>
      </c>
      <c r="I492" s="128"/>
      <c r="J492" s="127" t="s">
        <v>1689</v>
      </c>
      <c r="K492" s="127" t="s">
        <v>2098</v>
      </c>
      <c r="L492" s="75" t="s">
        <v>36</v>
      </c>
    </row>
    <row r="493" spans="1:14" ht="60" customHeight="1" x14ac:dyDescent="0.25">
      <c r="A493" s="128">
        <v>207</v>
      </c>
      <c r="B493" s="127" t="s">
        <v>2237</v>
      </c>
      <c r="C493" s="127" t="s">
        <v>2096</v>
      </c>
      <c r="D493" s="127" t="s">
        <v>2238</v>
      </c>
      <c r="E493" s="129"/>
      <c r="F493" s="309"/>
      <c r="G493" s="129"/>
      <c r="H493" s="129"/>
      <c r="I493" s="129">
        <v>450000</v>
      </c>
      <c r="J493" s="128" t="s">
        <v>447</v>
      </c>
      <c r="K493" s="127" t="s">
        <v>2097</v>
      </c>
      <c r="L493" s="75" t="s">
        <v>36</v>
      </c>
      <c r="N493" s="39"/>
    </row>
    <row r="494" spans="1:14" ht="54.75" customHeight="1" x14ac:dyDescent="0.25">
      <c r="A494" s="128">
        <v>208</v>
      </c>
      <c r="B494" s="453" t="s">
        <v>2279</v>
      </c>
      <c r="C494" s="127" t="s">
        <v>2280</v>
      </c>
      <c r="D494" s="127" t="s">
        <v>2279</v>
      </c>
      <c r="E494" s="128"/>
      <c r="F494" s="128"/>
      <c r="G494" s="129">
        <v>500000</v>
      </c>
      <c r="H494" s="129">
        <v>500000</v>
      </c>
      <c r="I494" s="129">
        <v>500000</v>
      </c>
      <c r="J494" s="127" t="s">
        <v>2281</v>
      </c>
      <c r="K494" s="127" t="s">
        <v>2282</v>
      </c>
      <c r="L494" s="75" t="s">
        <v>36</v>
      </c>
    </row>
    <row r="495" spans="1:14" ht="62.25" customHeight="1" x14ac:dyDescent="0.25">
      <c r="A495" s="419">
        <v>209</v>
      </c>
      <c r="B495" s="145" t="s">
        <v>2293</v>
      </c>
      <c r="C495" s="145" t="s">
        <v>1823</v>
      </c>
      <c r="D495" s="145" t="s">
        <v>2288</v>
      </c>
      <c r="E495" s="272"/>
      <c r="F495" s="308"/>
      <c r="G495" s="273">
        <v>2000000</v>
      </c>
      <c r="H495" s="273">
        <v>2000000</v>
      </c>
      <c r="I495" s="273"/>
      <c r="J495" s="145" t="s">
        <v>1689</v>
      </c>
      <c r="K495" s="145" t="s">
        <v>2098</v>
      </c>
      <c r="L495" s="149" t="s">
        <v>36</v>
      </c>
    </row>
    <row r="497" spans="1:15" x14ac:dyDescent="0.25">
      <c r="O497" s="46"/>
    </row>
    <row r="498" spans="1:15" ht="18.75" customHeight="1" x14ac:dyDescent="0.25">
      <c r="A498" s="429"/>
      <c r="C498" s="39"/>
      <c r="E498" s="40"/>
      <c r="F498" s="22"/>
      <c r="G498" s="40"/>
      <c r="H498" s="40"/>
      <c r="I498" s="40"/>
      <c r="K498" s="39"/>
      <c r="L498" s="39" t="s">
        <v>940</v>
      </c>
    </row>
    <row r="499" spans="1:15" x14ac:dyDescent="0.25">
      <c r="A499" s="470" t="s">
        <v>0</v>
      </c>
      <c r="B499" s="470"/>
      <c r="C499" s="470"/>
      <c r="D499" s="470"/>
      <c r="E499" s="470"/>
      <c r="F499" s="470"/>
      <c r="G499" s="470"/>
      <c r="H499" s="470"/>
      <c r="I499" s="470"/>
      <c r="J499" s="470"/>
      <c r="K499" s="470"/>
      <c r="L499" s="470"/>
    </row>
    <row r="500" spans="1:15" x14ac:dyDescent="0.25">
      <c r="A500" s="470" t="s">
        <v>1498</v>
      </c>
      <c r="B500" s="470"/>
      <c r="C500" s="470"/>
      <c r="D500" s="470"/>
      <c r="E500" s="470"/>
      <c r="F500" s="470"/>
      <c r="G500" s="470"/>
      <c r="H500" s="470"/>
      <c r="I500" s="470"/>
      <c r="J500" s="470"/>
      <c r="K500" s="470"/>
      <c r="L500" s="470"/>
    </row>
    <row r="501" spans="1:15" x14ac:dyDescent="0.25">
      <c r="A501" s="470" t="s">
        <v>1</v>
      </c>
      <c r="B501" s="470"/>
      <c r="C501" s="470"/>
      <c r="D501" s="470"/>
      <c r="E501" s="470"/>
      <c r="F501" s="470"/>
      <c r="G501" s="470"/>
      <c r="H501" s="470"/>
      <c r="I501" s="470"/>
      <c r="J501" s="470"/>
      <c r="K501" s="470"/>
      <c r="L501" s="470"/>
    </row>
    <row r="502" spans="1:15" x14ac:dyDescent="0.25">
      <c r="A502" s="470"/>
      <c r="B502" s="470"/>
      <c r="C502" s="470"/>
      <c r="D502" s="470"/>
      <c r="E502" s="470"/>
      <c r="F502" s="470"/>
      <c r="G502" s="470"/>
      <c r="H502" s="470"/>
      <c r="I502" s="470"/>
      <c r="J502" s="470"/>
      <c r="K502" s="470"/>
      <c r="L502" s="470"/>
    </row>
    <row r="503" spans="1:15" x14ac:dyDescent="0.25">
      <c r="A503" s="471" t="s">
        <v>1437</v>
      </c>
      <c r="B503" s="471"/>
      <c r="C503" s="471"/>
      <c r="D503" s="471"/>
      <c r="E503" s="471"/>
      <c r="F503" s="471"/>
      <c r="G503" s="471"/>
      <c r="H503" s="471"/>
      <c r="I503" s="471"/>
      <c r="J503" s="471"/>
      <c r="K503" s="471"/>
      <c r="L503" s="471"/>
    </row>
    <row r="504" spans="1:15" x14ac:dyDescent="0.25">
      <c r="A504" s="428" t="s">
        <v>1446</v>
      </c>
      <c r="E504" s="22"/>
      <c r="F504" s="22"/>
      <c r="G504" s="22"/>
      <c r="H504" s="22"/>
      <c r="I504" s="22"/>
    </row>
    <row r="505" spans="1:15" x14ac:dyDescent="0.25">
      <c r="A505" s="429" t="s">
        <v>1459</v>
      </c>
      <c r="B505" s="39"/>
      <c r="C505" s="39"/>
      <c r="D505" s="39"/>
      <c r="E505" s="40"/>
      <c r="F505" s="40"/>
      <c r="G505" s="40"/>
      <c r="H505" s="40"/>
      <c r="I505" s="40"/>
      <c r="J505" s="39"/>
      <c r="K505" s="39"/>
      <c r="L505" s="39"/>
    </row>
    <row r="506" spans="1:15" x14ac:dyDescent="0.25">
      <c r="A506" s="428" t="s">
        <v>1460</v>
      </c>
      <c r="E506" s="22"/>
      <c r="F506" s="22"/>
      <c r="G506" s="22"/>
      <c r="H506" s="22"/>
      <c r="I506" s="22"/>
    </row>
    <row r="507" spans="1:15" x14ac:dyDescent="0.25">
      <c r="A507" s="41"/>
      <c r="B507" s="472" t="s">
        <v>3</v>
      </c>
      <c r="C507" s="472" t="s">
        <v>4</v>
      </c>
      <c r="D507" s="14" t="s">
        <v>5</v>
      </c>
      <c r="E507" s="475" t="s">
        <v>7</v>
      </c>
      <c r="F507" s="476"/>
      <c r="G507" s="476"/>
      <c r="H507" s="476"/>
      <c r="I507" s="477"/>
      <c r="J507" s="14" t="s">
        <v>9</v>
      </c>
      <c r="K507" s="472" t="s">
        <v>10</v>
      </c>
      <c r="L507" s="14" t="s">
        <v>11</v>
      </c>
    </row>
    <row r="508" spans="1:15" x14ac:dyDescent="0.25">
      <c r="A508" s="43" t="s">
        <v>2</v>
      </c>
      <c r="B508" s="473"/>
      <c r="C508" s="473"/>
      <c r="D508" s="21" t="s">
        <v>6</v>
      </c>
      <c r="E508" s="21">
        <v>2561</v>
      </c>
      <c r="F508" s="21">
        <v>2562</v>
      </c>
      <c r="G508" s="40">
        <v>2563</v>
      </c>
      <c r="H508" s="21">
        <v>2564</v>
      </c>
      <c r="I508" s="40">
        <v>2565</v>
      </c>
      <c r="J508" s="21" t="s">
        <v>18</v>
      </c>
      <c r="K508" s="473"/>
      <c r="L508" s="21" t="s">
        <v>19</v>
      </c>
    </row>
    <row r="509" spans="1:15" x14ac:dyDescent="0.25">
      <c r="A509" s="223"/>
      <c r="B509" s="474"/>
      <c r="C509" s="474"/>
      <c r="D509" s="26"/>
      <c r="E509" s="26" t="s">
        <v>8</v>
      </c>
      <c r="F509" s="26" t="s">
        <v>8</v>
      </c>
      <c r="G509" s="45" t="s">
        <v>8</v>
      </c>
      <c r="H509" s="26" t="s">
        <v>8</v>
      </c>
      <c r="I509" s="45" t="s">
        <v>8</v>
      </c>
      <c r="J509" s="26"/>
      <c r="K509" s="474"/>
      <c r="L509" s="26"/>
    </row>
    <row r="510" spans="1:15" ht="53.25" customHeight="1" x14ac:dyDescent="0.25">
      <c r="A510" s="160">
        <v>210</v>
      </c>
      <c r="B510" s="136" t="s">
        <v>2297</v>
      </c>
      <c r="C510" s="136" t="s">
        <v>1823</v>
      </c>
      <c r="D510" s="136" t="s">
        <v>2292</v>
      </c>
      <c r="E510" s="160"/>
      <c r="F510" s="160"/>
      <c r="G510" s="161">
        <v>200000</v>
      </c>
      <c r="H510" s="161">
        <v>200000</v>
      </c>
      <c r="I510" s="161"/>
      <c r="J510" s="136" t="s">
        <v>1689</v>
      </c>
      <c r="K510" s="136" t="s">
        <v>2098</v>
      </c>
      <c r="L510" s="181" t="s">
        <v>36</v>
      </c>
    </row>
    <row r="511" spans="1:15" ht="50.25" customHeight="1" x14ac:dyDescent="0.25">
      <c r="A511" s="128">
        <v>211</v>
      </c>
      <c r="B511" s="127" t="s">
        <v>2375</v>
      </c>
      <c r="C511" s="127" t="s">
        <v>2106</v>
      </c>
      <c r="D511" s="127" t="s">
        <v>2376</v>
      </c>
      <c r="E511" s="128"/>
      <c r="F511" s="307"/>
      <c r="G511" s="129">
        <v>500000</v>
      </c>
      <c r="H511" s="129">
        <v>500000</v>
      </c>
      <c r="I511" s="128"/>
      <c r="J511" s="127" t="s">
        <v>2110</v>
      </c>
      <c r="K511" s="127" t="s">
        <v>2111</v>
      </c>
      <c r="L511" s="75" t="s">
        <v>36</v>
      </c>
      <c r="N511" s="39"/>
    </row>
    <row r="512" spans="1:15" ht="59.25" customHeight="1" x14ac:dyDescent="0.25">
      <c r="A512" s="128">
        <v>212</v>
      </c>
      <c r="B512" s="127" t="s">
        <v>2377</v>
      </c>
      <c r="C512" s="127" t="s">
        <v>2106</v>
      </c>
      <c r="D512" s="127" t="s">
        <v>2378</v>
      </c>
      <c r="E512" s="128"/>
      <c r="F512" s="307"/>
      <c r="G512" s="129">
        <v>3000000</v>
      </c>
      <c r="H512" s="129">
        <v>3000000</v>
      </c>
      <c r="I512" s="129">
        <v>3000000</v>
      </c>
      <c r="J512" s="127" t="s">
        <v>2110</v>
      </c>
      <c r="K512" s="127" t="s">
        <v>2411</v>
      </c>
      <c r="L512" s="75" t="s">
        <v>36</v>
      </c>
      <c r="N512" s="39"/>
    </row>
    <row r="513" spans="1:12" ht="137.25" customHeight="1" x14ac:dyDescent="0.25">
      <c r="A513" s="272">
        <v>213</v>
      </c>
      <c r="B513" s="145" t="s">
        <v>2399</v>
      </c>
      <c r="C513" s="145" t="s">
        <v>1823</v>
      </c>
      <c r="D513" s="200" t="s">
        <v>2401</v>
      </c>
      <c r="E513" s="100"/>
      <c r="F513" s="406"/>
      <c r="G513" s="448">
        <v>800000</v>
      </c>
      <c r="H513" s="100"/>
      <c r="I513" s="100"/>
      <c r="J513" s="200" t="s">
        <v>2400</v>
      </c>
      <c r="K513" s="145" t="s">
        <v>2098</v>
      </c>
      <c r="L513" s="449" t="s">
        <v>36</v>
      </c>
    </row>
    <row r="515" spans="1:12" x14ac:dyDescent="0.25">
      <c r="B515" s="39"/>
    </row>
  </sheetData>
  <mergeCells count="197">
    <mergeCell ref="A499:L499"/>
    <mergeCell ref="A500:L500"/>
    <mergeCell ref="A501:L501"/>
    <mergeCell ref="A502:L502"/>
    <mergeCell ref="A503:L503"/>
    <mergeCell ref="B507:B509"/>
    <mergeCell ref="C507:C509"/>
    <mergeCell ref="E507:I507"/>
    <mergeCell ref="K507:K509"/>
    <mergeCell ref="B357:B359"/>
    <mergeCell ref="C357:C359"/>
    <mergeCell ref="E357:I357"/>
    <mergeCell ref="K357:K359"/>
    <mergeCell ref="A349:L349"/>
    <mergeCell ref="A350:L350"/>
    <mergeCell ref="A351:L351"/>
    <mergeCell ref="A352:L352"/>
    <mergeCell ref="A353:L353"/>
    <mergeCell ref="A330:L330"/>
    <mergeCell ref="A331:L331"/>
    <mergeCell ref="A332:L332"/>
    <mergeCell ref="A333:L333"/>
    <mergeCell ref="B337:B339"/>
    <mergeCell ref="C337:C339"/>
    <mergeCell ref="E337:I337"/>
    <mergeCell ref="K337:K339"/>
    <mergeCell ref="B319:B321"/>
    <mergeCell ref="C319:C321"/>
    <mergeCell ref="E319:I319"/>
    <mergeCell ref="K319:K321"/>
    <mergeCell ref="A329:L329"/>
    <mergeCell ref="A312:L312"/>
    <mergeCell ref="A313:L313"/>
    <mergeCell ref="A314:L314"/>
    <mergeCell ref="A315:L315"/>
    <mergeCell ref="A311:L311"/>
    <mergeCell ref="B299:B301"/>
    <mergeCell ref="C299:C301"/>
    <mergeCell ref="E299:I299"/>
    <mergeCell ref="K299:K301"/>
    <mergeCell ref="A292:L292"/>
    <mergeCell ref="A293:L293"/>
    <mergeCell ref="A294:L294"/>
    <mergeCell ref="A295:L295"/>
    <mergeCell ref="B258:B260"/>
    <mergeCell ref="C258:C260"/>
    <mergeCell ref="E258:I258"/>
    <mergeCell ref="K258:K260"/>
    <mergeCell ref="A291:L291"/>
    <mergeCell ref="A250:L250"/>
    <mergeCell ref="A251:L251"/>
    <mergeCell ref="A252:L252"/>
    <mergeCell ref="A253:L253"/>
    <mergeCell ref="A254:L254"/>
    <mergeCell ref="B279:B281"/>
    <mergeCell ref="C279:C281"/>
    <mergeCell ref="E279:I279"/>
    <mergeCell ref="K279:K281"/>
    <mergeCell ref="A271:L271"/>
    <mergeCell ref="A272:L272"/>
    <mergeCell ref="A273:L273"/>
    <mergeCell ref="A274:L274"/>
    <mergeCell ref="A275:L275"/>
    <mergeCell ref="B232:B234"/>
    <mergeCell ref="C232:C234"/>
    <mergeCell ref="E232:I232"/>
    <mergeCell ref="K232:K234"/>
    <mergeCell ref="A224:L224"/>
    <mergeCell ref="A225:L225"/>
    <mergeCell ref="A226:L226"/>
    <mergeCell ref="A227:L227"/>
    <mergeCell ref="A228:L228"/>
    <mergeCell ref="B10:B12"/>
    <mergeCell ref="C10:C12"/>
    <mergeCell ref="K10:K12"/>
    <mergeCell ref="A2:L2"/>
    <mergeCell ref="A3:L3"/>
    <mergeCell ref="A4:L4"/>
    <mergeCell ref="A5:L5"/>
    <mergeCell ref="A6:L6"/>
    <mergeCell ref="E10:I10"/>
    <mergeCell ref="A30:L30"/>
    <mergeCell ref="A31:L31"/>
    <mergeCell ref="A32:L32"/>
    <mergeCell ref="A33:L33"/>
    <mergeCell ref="A34:L34"/>
    <mergeCell ref="B38:B40"/>
    <mergeCell ref="C38:C40"/>
    <mergeCell ref="E38:I38"/>
    <mergeCell ref="K38:K40"/>
    <mergeCell ref="A58:L58"/>
    <mergeCell ref="A59:L59"/>
    <mergeCell ref="A60:L60"/>
    <mergeCell ref="A61:L61"/>
    <mergeCell ref="A62:L62"/>
    <mergeCell ref="B66:B68"/>
    <mergeCell ref="C66:C68"/>
    <mergeCell ref="E66:I66"/>
    <mergeCell ref="K66:K68"/>
    <mergeCell ref="A91:L91"/>
    <mergeCell ref="A92:L92"/>
    <mergeCell ref="A93:L93"/>
    <mergeCell ref="A94:L94"/>
    <mergeCell ref="A95:L95"/>
    <mergeCell ref="B99:B101"/>
    <mergeCell ref="C99:C101"/>
    <mergeCell ref="E99:I99"/>
    <mergeCell ref="K99:K101"/>
    <mergeCell ref="A124:L124"/>
    <mergeCell ref="A125:L125"/>
    <mergeCell ref="A126:L126"/>
    <mergeCell ref="A127:L127"/>
    <mergeCell ref="B131:B133"/>
    <mergeCell ref="C131:C133"/>
    <mergeCell ref="E131:I131"/>
    <mergeCell ref="K131:K133"/>
    <mergeCell ref="A157:L157"/>
    <mergeCell ref="A158:L158"/>
    <mergeCell ref="A159:L159"/>
    <mergeCell ref="A160:L160"/>
    <mergeCell ref="A161:L161"/>
    <mergeCell ref="B165:B167"/>
    <mergeCell ref="C165:C167"/>
    <mergeCell ref="E165:I165"/>
    <mergeCell ref="K165:K167"/>
    <mergeCell ref="B198:B200"/>
    <mergeCell ref="C198:C200"/>
    <mergeCell ref="E198:I198"/>
    <mergeCell ref="K198:K200"/>
    <mergeCell ref="A190:L190"/>
    <mergeCell ref="A191:L191"/>
    <mergeCell ref="A192:L192"/>
    <mergeCell ref="A193:L193"/>
    <mergeCell ref="A194:L194"/>
    <mergeCell ref="A368:L368"/>
    <mergeCell ref="A369:L369"/>
    <mergeCell ref="A370:L370"/>
    <mergeCell ref="A371:L371"/>
    <mergeCell ref="A372:L372"/>
    <mergeCell ref="B376:B378"/>
    <mergeCell ref="C376:C378"/>
    <mergeCell ref="E376:I376"/>
    <mergeCell ref="K376:K378"/>
    <mergeCell ref="A386:L386"/>
    <mergeCell ref="A387:L387"/>
    <mergeCell ref="A388:L388"/>
    <mergeCell ref="A389:L389"/>
    <mergeCell ref="A390:L390"/>
    <mergeCell ref="B394:B396"/>
    <mergeCell ref="C394:C396"/>
    <mergeCell ref="E394:I394"/>
    <mergeCell ref="K394:K396"/>
    <mergeCell ref="A405:L405"/>
    <mergeCell ref="A406:L406"/>
    <mergeCell ref="A407:L407"/>
    <mergeCell ref="A408:L408"/>
    <mergeCell ref="A409:L409"/>
    <mergeCell ref="B413:B415"/>
    <mergeCell ref="C413:C415"/>
    <mergeCell ref="E413:I413"/>
    <mergeCell ref="K413:K415"/>
    <mergeCell ref="A424:L424"/>
    <mergeCell ref="A425:L425"/>
    <mergeCell ref="A426:L426"/>
    <mergeCell ref="A427:L427"/>
    <mergeCell ref="A428:L428"/>
    <mergeCell ref="B432:B434"/>
    <mergeCell ref="C432:C434"/>
    <mergeCell ref="E432:I432"/>
    <mergeCell ref="K432:K434"/>
    <mergeCell ref="A444:L444"/>
    <mergeCell ref="A445:L445"/>
    <mergeCell ref="A446:L446"/>
    <mergeCell ref="A447:L447"/>
    <mergeCell ref="A448:L448"/>
    <mergeCell ref="B452:B454"/>
    <mergeCell ref="C452:C454"/>
    <mergeCell ref="E452:I452"/>
    <mergeCell ref="K452:K454"/>
    <mergeCell ref="A462:L462"/>
    <mergeCell ref="A463:L463"/>
    <mergeCell ref="A464:L464"/>
    <mergeCell ref="A465:L465"/>
    <mergeCell ref="A466:L466"/>
    <mergeCell ref="B470:B472"/>
    <mergeCell ref="C470:C472"/>
    <mergeCell ref="E470:I470"/>
    <mergeCell ref="K470:K472"/>
    <mergeCell ref="A480:L480"/>
    <mergeCell ref="A481:L481"/>
    <mergeCell ref="A482:L482"/>
    <mergeCell ref="A483:L483"/>
    <mergeCell ref="A484:L484"/>
    <mergeCell ref="B488:B490"/>
    <mergeCell ref="C488:C490"/>
    <mergeCell ref="E488:I488"/>
    <mergeCell ref="K488:K490"/>
  </mergeCells>
  <pageMargins left="0.19685039370078741" right="0.19685039370078741" top="0.59055118110236227" bottom="0.3937007874015748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tabSelected="1" view="pageBreakPreview" zoomScale="90" zoomScaleSheetLayoutView="90" workbookViewId="0">
      <selection activeCell="H8" sqref="H8"/>
    </sheetView>
  </sheetViews>
  <sheetFormatPr defaultRowHeight="15" x14ac:dyDescent="0.25"/>
  <cols>
    <col min="1" max="1" width="3.375" style="2" customWidth="1"/>
    <col min="2" max="2" width="17.5" style="2" customWidth="1"/>
    <col min="3" max="3" width="14.375" style="2" customWidth="1"/>
    <col min="4" max="4" width="14.5" style="2" customWidth="1"/>
    <col min="5" max="7" width="9" style="2"/>
    <col min="8" max="8" width="9.5" style="2" bestFit="1" customWidth="1"/>
    <col min="9" max="9" width="7.875" style="2" customWidth="1"/>
    <col min="10" max="10" width="15.125" style="2" customWidth="1"/>
    <col min="11" max="11" width="14.625" style="2" customWidth="1"/>
    <col min="12" max="12" width="9.125" style="2" customWidth="1"/>
    <col min="13" max="16384" width="9" style="2"/>
  </cols>
  <sheetData>
    <row r="1" spans="1:23" s="15" customFormat="1" ht="15.75" x14ac:dyDescent="0.25">
      <c r="A1" s="454"/>
      <c r="L1" s="15" t="s">
        <v>940</v>
      </c>
    </row>
    <row r="2" spans="1:23" s="36" customFormat="1" ht="14.25" customHeight="1" x14ac:dyDescent="0.25">
      <c r="A2" s="459" t="s">
        <v>0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</row>
    <row r="3" spans="1:23" s="36" customFormat="1" ht="14.25" customHeight="1" x14ac:dyDescent="0.25">
      <c r="A3" s="459" t="s">
        <v>2414</v>
      </c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</row>
    <row r="4" spans="1:23" s="71" customFormat="1" ht="14.25" customHeight="1" x14ac:dyDescent="0.25">
      <c r="A4" s="459" t="s">
        <v>2415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</row>
    <row r="5" spans="1:23" s="36" customFormat="1" ht="14.25" customHeight="1" x14ac:dyDescent="0.25">
      <c r="A5" s="459" t="s">
        <v>1</v>
      </c>
      <c r="B5" s="459"/>
      <c r="C5" s="459"/>
      <c r="D5" s="459"/>
      <c r="E5" s="459"/>
      <c r="F5" s="459"/>
      <c r="G5" s="459"/>
      <c r="H5" s="459"/>
      <c r="I5" s="459"/>
      <c r="J5" s="459"/>
      <c r="K5" s="459"/>
      <c r="L5" s="459"/>
    </row>
    <row r="6" spans="1:23" s="3" customFormat="1" ht="15.75" x14ac:dyDescent="0.25">
      <c r="A6" s="460" t="s">
        <v>1447</v>
      </c>
      <c r="B6" s="460"/>
      <c r="C6" s="460"/>
      <c r="D6" s="460"/>
      <c r="E6" s="460"/>
      <c r="F6" s="460"/>
      <c r="G6" s="460"/>
      <c r="H6" s="460"/>
      <c r="I6" s="460"/>
      <c r="J6" s="460"/>
      <c r="K6" s="460"/>
      <c r="L6" s="460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s="3" customFormat="1" ht="15.75" x14ac:dyDescent="0.25">
      <c r="A7" s="106" t="s">
        <v>1448</v>
      </c>
      <c r="E7" s="5"/>
      <c r="F7" s="5"/>
      <c r="G7" s="5"/>
      <c r="H7" s="5"/>
      <c r="I7" s="5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s="7" customFormat="1" ht="15.75" x14ac:dyDescent="0.25">
      <c r="A8" s="107" t="s">
        <v>1461</v>
      </c>
      <c r="E8" s="8"/>
      <c r="F8" s="8"/>
      <c r="G8" s="8"/>
      <c r="H8" s="8"/>
      <c r="I8" s="8"/>
    </row>
    <row r="9" spans="1:23" s="3" customFormat="1" ht="15.75" x14ac:dyDescent="0.25">
      <c r="A9" s="106" t="s">
        <v>1462</v>
      </c>
      <c r="E9" s="5"/>
      <c r="F9" s="5"/>
      <c r="G9" s="5"/>
      <c r="H9" s="5"/>
      <c r="I9" s="5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s="10" customFormat="1" ht="15.75" x14ac:dyDescent="0.25">
      <c r="A10" s="50"/>
      <c r="B10" s="461" t="s">
        <v>3</v>
      </c>
      <c r="C10" s="461" t="s">
        <v>4</v>
      </c>
      <c r="D10" s="9" t="s">
        <v>5</v>
      </c>
      <c r="E10" s="467" t="s">
        <v>7</v>
      </c>
      <c r="F10" s="468"/>
      <c r="G10" s="468"/>
      <c r="H10" s="468"/>
      <c r="I10" s="469"/>
      <c r="J10" s="9" t="s">
        <v>9</v>
      </c>
      <c r="K10" s="461" t="s">
        <v>10</v>
      </c>
      <c r="L10" s="9" t="s">
        <v>11</v>
      </c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s="3" customFormat="1" ht="15.75" x14ac:dyDescent="0.25">
      <c r="A11" s="33" t="s">
        <v>2</v>
      </c>
      <c r="B11" s="462"/>
      <c r="C11" s="462"/>
      <c r="D11" s="11" t="s">
        <v>6</v>
      </c>
      <c r="E11" s="11">
        <v>2561</v>
      </c>
      <c r="F11" s="11">
        <v>2562</v>
      </c>
      <c r="G11" s="11">
        <v>2563</v>
      </c>
      <c r="H11" s="11">
        <v>2564</v>
      </c>
      <c r="I11" s="11">
        <v>2565</v>
      </c>
      <c r="J11" s="11" t="s">
        <v>18</v>
      </c>
      <c r="K11" s="462"/>
      <c r="L11" s="11" t="s">
        <v>19</v>
      </c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s="3" customFormat="1" ht="15.75" x14ac:dyDescent="0.25">
      <c r="A12" s="51"/>
      <c r="B12" s="463"/>
      <c r="C12" s="463"/>
      <c r="D12" s="12"/>
      <c r="E12" s="12" t="s">
        <v>8</v>
      </c>
      <c r="F12" s="12" t="s">
        <v>8</v>
      </c>
      <c r="G12" s="12" t="s">
        <v>8</v>
      </c>
      <c r="H12" s="12" t="s">
        <v>8</v>
      </c>
      <c r="I12" s="12" t="s">
        <v>8</v>
      </c>
      <c r="J12" s="12"/>
      <c r="K12" s="463"/>
      <c r="L12" s="12"/>
      <c r="M12" s="7"/>
    </row>
    <row r="13" spans="1:23" s="3" customFormat="1" ht="67.5" customHeight="1" x14ac:dyDescent="0.25">
      <c r="A13" s="282">
        <v>1</v>
      </c>
      <c r="B13" s="374" t="s">
        <v>2416</v>
      </c>
      <c r="C13" s="156" t="s">
        <v>2417</v>
      </c>
      <c r="D13" s="435" t="s">
        <v>2418</v>
      </c>
      <c r="E13" s="455"/>
      <c r="F13" s="456"/>
      <c r="G13" s="455"/>
      <c r="H13" s="457">
        <v>300000</v>
      </c>
      <c r="I13" s="457">
        <v>300000</v>
      </c>
      <c r="J13" s="114" t="s">
        <v>2419</v>
      </c>
      <c r="K13" s="156" t="s">
        <v>2420</v>
      </c>
      <c r="L13" s="111" t="s">
        <v>59</v>
      </c>
    </row>
    <row r="14" spans="1:23" s="3" customFormat="1" ht="47.25" x14ac:dyDescent="0.25">
      <c r="A14" s="292">
        <v>2</v>
      </c>
      <c r="B14" s="114" t="s">
        <v>2421</v>
      </c>
      <c r="C14" s="291" t="s">
        <v>2422</v>
      </c>
      <c r="D14" s="435" t="s">
        <v>2423</v>
      </c>
      <c r="E14" s="11"/>
      <c r="F14" s="5"/>
      <c r="G14" s="11"/>
      <c r="H14" s="220">
        <v>110000</v>
      </c>
      <c r="I14" s="220">
        <v>110000</v>
      </c>
      <c r="J14" s="114" t="s">
        <v>1609</v>
      </c>
      <c r="K14" s="320" t="s">
        <v>2424</v>
      </c>
      <c r="L14" s="111" t="s">
        <v>59</v>
      </c>
    </row>
    <row r="15" spans="1:23" s="3" customFormat="1" ht="47.25" x14ac:dyDescent="0.25">
      <c r="A15" s="292">
        <v>3</v>
      </c>
      <c r="B15" s="114" t="s">
        <v>2425</v>
      </c>
      <c r="C15" s="291" t="s">
        <v>2426</v>
      </c>
      <c r="D15" s="435" t="s">
        <v>2423</v>
      </c>
      <c r="E15" s="292"/>
      <c r="F15" s="458"/>
      <c r="G15" s="292"/>
      <c r="H15" s="130">
        <v>110000</v>
      </c>
      <c r="I15" s="130">
        <v>110000</v>
      </c>
      <c r="J15" s="114" t="s">
        <v>1609</v>
      </c>
      <c r="K15" s="320" t="s">
        <v>2427</v>
      </c>
      <c r="L15" s="111" t="s">
        <v>59</v>
      </c>
    </row>
    <row r="16" spans="1:23" s="3" customFormat="1" ht="47.25" x14ac:dyDescent="0.25">
      <c r="A16" s="292">
        <v>4</v>
      </c>
      <c r="B16" s="114" t="s">
        <v>2428</v>
      </c>
      <c r="C16" s="291" t="s">
        <v>2431</v>
      </c>
      <c r="D16" s="435" t="s">
        <v>2423</v>
      </c>
      <c r="E16" s="158"/>
      <c r="F16" s="458"/>
      <c r="G16" s="292"/>
      <c r="H16" s="130">
        <v>110000</v>
      </c>
      <c r="I16" s="130">
        <v>110000</v>
      </c>
      <c r="J16" s="114" t="s">
        <v>1609</v>
      </c>
      <c r="K16" s="320" t="s">
        <v>2429</v>
      </c>
      <c r="L16" s="111" t="s">
        <v>59</v>
      </c>
    </row>
    <row r="17" spans="1:12" s="3" customFormat="1" ht="47.25" x14ac:dyDescent="0.25">
      <c r="A17" s="111">
        <v>5</v>
      </c>
      <c r="B17" s="204" t="s">
        <v>2430</v>
      </c>
      <c r="C17" s="291" t="s">
        <v>2432</v>
      </c>
      <c r="D17" s="435" t="s">
        <v>2423</v>
      </c>
      <c r="E17" s="158"/>
      <c r="F17" s="458"/>
      <c r="G17" s="292"/>
      <c r="H17" s="130">
        <v>110000</v>
      </c>
      <c r="I17" s="130">
        <v>110000</v>
      </c>
      <c r="J17" s="114" t="s">
        <v>1609</v>
      </c>
      <c r="K17" s="320" t="s">
        <v>2433</v>
      </c>
      <c r="L17" s="111" t="s">
        <v>59</v>
      </c>
    </row>
    <row r="18" spans="1:12" s="3" customFormat="1" ht="15.75" x14ac:dyDescent="0.25">
      <c r="A18" s="33"/>
      <c r="C18" s="55"/>
      <c r="E18" s="56"/>
      <c r="F18" s="5"/>
      <c r="G18" s="11"/>
      <c r="H18" s="11"/>
      <c r="I18" s="11"/>
      <c r="K18" s="55"/>
      <c r="L18" s="55"/>
    </row>
    <row r="19" spans="1:12" s="29" customFormat="1" ht="15.75" x14ac:dyDescent="0.25">
      <c r="A19" s="51"/>
      <c r="B19" s="60"/>
      <c r="C19" s="60"/>
      <c r="D19" s="60"/>
      <c r="E19" s="12"/>
      <c r="F19" s="12"/>
      <c r="G19" s="12"/>
      <c r="H19" s="12"/>
      <c r="I19" s="12"/>
      <c r="J19" s="60"/>
      <c r="K19" s="60"/>
      <c r="L19" s="60"/>
    </row>
  </sheetData>
  <mergeCells count="9">
    <mergeCell ref="B10:B12"/>
    <mergeCell ref="C10:C12"/>
    <mergeCell ref="K10:K12"/>
    <mergeCell ref="E10:I10"/>
    <mergeCell ref="A2:L2"/>
    <mergeCell ref="A3:L3"/>
    <mergeCell ref="A4:L4"/>
    <mergeCell ref="A5:L5"/>
    <mergeCell ref="A6:L6"/>
  </mergeCells>
  <pageMargins left="0.19685039370078741" right="0.19685039370078741" top="0.59055118110236227" bottom="0.39370078740157483" header="0.31496062992125984" footer="0.31496062992125984"/>
  <pageSetup paperSize="9" orientation="landscape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3"/>
  <sheetViews>
    <sheetView view="pageLayout" topLeftCell="A4" zoomScaleSheetLayoutView="100" workbookViewId="0">
      <selection activeCell="E9" sqref="E9:I9"/>
    </sheetView>
  </sheetViews>
  <sheetFormatPr defaultRowHeight="15" x14ac:dyDescent="0.25"/>
  <cols>
    <col min="1" max="1" width="3.375" style="2" customWidth="1"/>
    <col min="2" max="2" width="18.125" style="2" customWidth="1"/>
    <col min="3" max="3" width="12.125" style="2" customWidth="1"/>
    <col min="4" max="4" width="14.5" style="2" customWidth="1"/>
    <col min="5" max="5" width="9.625" style="2" customWidth="1"/>
    <col min="6" max="8" width="9" style="2"/>
    <col min="9" max="9" width="9" style="2" customWidth="1"/>
    <col min="10" max="10" width="13.625" style="2" customWidth="1"/>
    <col min="11" max="11" width="14.25" style="2" customWidth="1"/>
    <col min="12" max="12" width="11.75" style="2" customWidth="1"/>
    <col min="13" max="16384" width="9" style="2"/>
  </cols>
  <sheetData>
    <row r="1" spans="1:134" s="3" customFormat="1" ht="15.75" x14ac:dyDescent="0.25">
      <c r="A1" s="107"/>
      <c r="C1" s="7"/>
      <c r="E1" s="8"/>
      <c r="F1" s="5"/>
      <c r="G1" s="8"/>
      <c r="H1" s="8"/>
      <c r="I1" s="8"/>
      <c r="L1" s="7" t="s">
        <v>940</v>
      </c>
    </row>
    <row r="2" spans="1:134" s="4" customFormat="1" ht="14.25" customHeight="1" x14ac:dyDescent="0.25">
      <c r="A2" s="459" t="s">
        <v>0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</row>
    <row r="3" spans="1:134" s="4" customFormat="1" ht="14.25" customHeight="1" x14ac:dyDescent="0.25">
      <c r="A3" s="459" t="s">
        <v>1498</v>
      </c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</row>
    <row r="4" spans="1:134" s="4" customFormat="1" ht="15.75" x14ac:dyDescent="0.25">
      <c r="A4" s="459" t="s">
        <v>1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</row>
    <row r="5" spans="1:134" s="3" customFormat="1" ht="15.75" x14ac:dyDescent="0.25">
      <c r="A5" s="460" t="s">
        <v>1450</v>
      </c>
      <c r="B5" s="460"/>
      <c r="C5" s="460"/>
      <c r="D5" s="460"/>
      <c r="E5" s="460"/>
      <c r="F5" s="460"/>
      <c r="G5" s="460"/>
      <c r="H5" s="460"/>
      <c r="I5" s="460"/>
      <c r="J5" s="460"/>
      <c r="K5" s="460"/>
      <c r="L5" s="460"/>
    </row>
    <row r="6" spans="1:134" s="3" customFormat="1" ht="15.75" x14ac:dyDescent="0.25">
      <c r="A6" s="106" t="s">
        <v>1451</v>
      </c>
      <c r="E6" s="5"/>
      <c r="F6" s="5"/>
      <c r="G6" s="5"/>
      <c r="H6" s="5"/>
      <c r="I6" s="5"/>
    </row>
    <row r="7" spans="1:134" s="7" customFormat="1" ht="15.75" x14ac:dyDescent="0.25">
      <c r="A7" s="107" t="s">
        <v>1452</v>
      </c>
      <c r="E7" s="8"/>
      <c r="F7" s="8"/>
      <c r="G7" s="8"/>
      <c r="H7" s="8"/>
      <c r="I7" s="8"/>
    </row>
    <row r="8" spans="1:134" s="3" customFormat="1" ht="15.75" x14ac:dyDescent="0.25">
      <c r="A8" s="106" t="s">
        <v>1449</v>
      </c>
      <c r="E8" s="5"/>
      <c r="F8" s="5"/>
      <c r="G8" s="5"/>
      <c r="H8" s="5"/>
      <c r="I8" s="5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</row>
    <row r="9" spans="1:134" s="10" customFormat="1" ht="15.75" x14ac:dyDescent="0.25">
      <c r="A9" s="50"/>
      <c r="B9" s="461" t="s">
        <v>3</v>
      </c>
      <c r="C9" s="461" t="s">
        <v>4</v>
      </c>
      <c r="D9" s="9" t="s">
        <v>5</v>
      </c>
      <c r="E9" s="467" t="s">
        <v>7</v>
      </c>
      <c r="F9" s="468"/>
      <c r="G9" s="468"/>
      <c r="H9" s="468"/>
      <c r="I9" s="469"/>
      <c r="J9" s="9" t="s">
        <v>9</v>
      </c>
      <c r="K9" s="461" t="s">
        <v>10</v>
      </c>
      <c r="L9" s="9" t="s">
        <v>11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</row>
    <row r="10" spans="1:134" s="3" customFormat="1" ht="15.75" x14ac:dyDescent="0.25">
      <c r="A10" s="33" t="s">
        <v>2</v>
      </c>
      <c r="B10" s="462"/>
      <c r="C10" s="462"/>
      <c r="D10" s="11" t="s">
        <v>6</v>
      </c>
      <c r="E10" s="11">
        <v>2561</v>
      </c>
      <c r="F10" s="11">
        <v>2562</v>
      </c>
      <c r="G10" s="11">
        <v>2563</v>
      </c>
      <c r="H10" s="11">
        <v>2564</v>
      </c>
      <c r="I10" s="11">
        <v>2565</v>
      </c>
      <c r="J10" s="11" t="s">
        <v>18</v>
      </c>
      <c r="K10" s="462"/>
      <c r="L10" s="11" t="s">
        <v>19</v>
      </c>
      <c r="M10" s="7"/>
    </row>
    <row r="11" spans="1:134" s="3" customFormat="1" ht="15.75" x14ac:dyDescent="0.25">
      <c r="A11" s="51"/>
      <c r="B11" s="463"/>
      <c r="C11" s="463"/>
      <c r="D11" s="12"/>
      <c r="E11" s="12" t="s">
        <v>8</v>
      </c>
      <c r="F11" s="12" t="s">
        <v>8</v>
      </c>
      <c r="G11" s="12" t="s">
        <v>8</v>
      </c>
      <c r="H11" s="12" t="s">
        <v>8</v>
      </c>
      <c r="I11" s="12" t="s">
        <v>8</v>
      </c>
      <c r="J11" s="12"/>
      <c r="K11" s="463"/>
      <c r="L11" s="12"/>
      <c r="M11" s="7"/>
    </row>
    <row r="12" spans="1:134" s="3" customFormat="1" ht="15.75" x14ac:dyDescent="0.25">
      <c r="A12" s="50">
        <v>1</v>
      </c>
      <c r="B12" s="3" t="s">
        <v>644</v>
      </c>
      <c r="C12" s="52" t="s">
        <v>647</v>
      </c>
      <c r="D12" s="3" t="s">
        <v>651</v>
      </c>
      <c r="E12" s="133">
        <v>50000</v>
      </c>
      <c r="F12" s="134">
        <v>50000</v>
      </c>
      <c r="G12" s="135">
        <v>50000</v>
      </c>
      <c r="H12" s="135">
        <v>50000</v>
      </c>
      <c r="I12" s="135">
        <v>50000</v>
      </c>
      <c r="J12" s="3" t="s">
        <v>654</v>
      </c>
      <c r="K12" s="52" t="s">
        <v>652</v>
      </c>
      <c r="L12" s="296" t="s">
        <v>59</v>
      </c>
    </row>
    <row r="13" spans="1:134" s="3" customFormat="1" ht="15.75" x14ac:dyDescent="0.25">
      <c r="A13" s="33"/>
      <c r="B13" s="3" t="s">
        <v>645</v>
      </c>
      <c r="C13" s="55" t="s">
        <v>648</v>
      </c>
      <c r="D13" s="3" t="s">
        <v>652</v>
      </c>
      <c r="E13" s="124" t="s">
        <v>252</v>
      </c>
      <c r="F13" s="108"/>
      <c r="G13" s="124"/>
      <c r="H13" s="124"/>
      <c r="I13" s="124"/>
      <c r="J13" s="3" t="s">
        <v>655</v>
      </c>
      <c r="K13" s="55" t="s">
        <v>657</v>
      </c>
      <c r="L13" s="296"/>
    </row>
    <row r="14" spans="1:134" s="3" customFormat="1" ht="15.75" x14ac:dyDescent="0.25">
      <c r="A14" s="33"/>
      <c r="B14" s="3" t="s">
        <v>646</v>
      </c>
      <c r="C14" s="55" t="s">
        <v>649</v>
      </c>
      <c r="D14" s="3" t="s">
        <v>653</v>
      </c>
      <c r="E14" s="11"/>
      <c r="F14" s="11"/>
      <c r="G14" s="11"/>
      <c r="H14" s="11"/>
      <c r="I14" s="11"/>
      <c r="J14" s="3" t="s">
        <v>653</v>
      </c>
      <c r="K14" s="55" t="s">
        <v>658</v>
      </c>
      <c r="L14" s="296"/>
    </row>
    <row r="15" spans="1:134" s="3" customFormat="1" ht="15.75" x14ac:dyDescent="0.25">
      <c r="A15" s="33"/>
      <c r="C15" s="55" t="s">
        <v>650</v>
      </c>
      <c r="E15" s="56"/>
      <c r="F15" s="11"/>
      <c r="G15" s="11"/>
      <c r="H15" s="11"/>
      <c r="I15" s="11"/>
      <c r="J15" s="3" t="s">
        <v>656</v>
      </c>
      <c r="K15" s="55"/>
      <c r="L15" s="296"/>
    </row>
    <row r="16" spans="1:134" s="3" customFormat="1" ht="15.75" x14ac:dyDescent="0.25">
      <c r="A16" s="33"/>
      <c r="C16" s="55"/>
      <c r="E16" s="11"/>
      <c r="F16" s="11"/>
      <c r="G16" s="11"/>
      <c r="H16" s="11"/>
      <c r="I16" s="11"/>
      <c r="K16" s="55"/>
      <c r="L16" s="296"/>
    </row>
    <row r="17" spans="1:12" s="3" customFormat="1" ht="15.75" x14ac:dyDescent="0.25">
      <c r="A17" s="33"/>
      <c r="C17" s="55"/>
      <c r="E17" s="11"/>
      <c r="F17" s="5"/>
      <c r="G17" s="11"/>
      <c r="H17" s="11"/>
      <c r="I17" s="11"/>
      <c r="K17" s="55"/>
      <c r="L17" s="58"/>
    </row>
    <row r="18" spans="1:12" s="3" customFormat="1" ht="15.75" x14ac:dyDescent="0.25">
      <c r="A18" s="33"/>
      <c r="C18" s="55"/>
      <c r="E18" s="56"/>
      <c r="F18" s="54"/>
      <c r="G18" s="56"/>
      <c r="H18" s="56"/>
      <c r="I18" s="56"/>
      <c r="K18" s="55"/>
      <c r="L18" s="58"/>
    </row>
    <row r="19" spans="1:12" s="3" customFormat="1" ht="15.75" x14ac:dyDescent="0.25">
      <c r="A19" s="33">
        <v>2</v>
      </c>
      <c r="B19" s="3" t="s">
        <v>659</v>
      </c>
      <c r="C19" s="55" t="s">
        <v>660</v>
      </c>
      <c r="D19" s="3" t="s">
        <v>1433</v>
      </c>
      <c r="E19" s="123">
        <v>30000</v>
      </c>
      <c r="F19" s="134">
        <v>50000</v>
      </c>
      <c r="G19" s="123">
        <v>50000</v>
      </c>
      <c r="H19" s="123">
        <v>50000</v>
      </c>
      <c r="I19" s="123">
        <v>50000</v>
      </c>
      <c r="J19" s="3" t="s">
        <v>662</v>
      </c>
      <c r="K19" s="55" t="s">
        <v>2130</v>
      </c>
      <c r="L19" s="296" t="s">
        <v>59</v>
      </c>
    </row>
    <row r="20" spans="1:12" s="3" customFormat="1" ht="15.75" x14ac:dyDescent="0.25">
      <c r="A20" s="33"/>
      <c r="B20" s="3" t="s">
        <v>1434</v>
      </c>
      <c r="C20" s="55" t="s">
        <v>661</v>
      </c>
      <c r="D20" s="3" t="s">
        <v>594</v>
      </c>
      <c r="E20" s="124" t="s">
        <v>120</v>
      </c>
      <c r="F20" s="5"/>
      <c r="G20" s="11"/>
      <c r="H20" s="11"/>
      <c r="I20" s="11"/>
      <c r="J20" s="3" t="s">
        <v>663</v>
      </c>
      <c r="K20" s="55"/>
      <c r="L20" s="58"/>
    </row>
    <row r="21" spans="1:12" s="3" customFormat="1" ht="15.75" x14ac:dyDescent="0.25">
      <c r="A21" s="33"/>
      <c r="C21" s="55"/>
      <c r="E21" s="56"/>
      <c r="F21" s="5"/>
      <c r="G21" s="11"/>
      <c r="H21" s="11"/>
      <c r="I21" s="11"/>
      <c r="K21" s="55"/>
      <c r="L21" s="32"/>
    </row>
    <row r="22" spans="1:12" s="3" customFormat="1" ht="15.75" x14ac:dyDescent="0.25">
      <c r="A22" s="33"/>
      <c r="C22" s="55"/>
      <c r="E22" s="11"/>
      <c r="F22" s="5"/>
      <c r="G22" s="11"/>
      <c r="H22" s="11"/>
      <c r="I22" s="11"/>
      <c r="K22" s="55"/>
      <c r="L22" s="32"/>
    </row>
    <row r="23" spans="1:12" s="3" customFormat="1" ht="15.75" x14ac:dyDescent="0.25">
      <c r="A23" s="33"/>
      <c r="C23" s="55"/>
      <c r="E23" s="11"/>
      <c r="F23" s="5"/>
      <c r="G23" s="11"/>
      <c r="H23" s="11"/>
      <c r="I23" s="11"/>
      <c r="K23" s="55"/>
      <c r="L23" s="32"/>
    </row>
    <row r="24" spans="1:12" ht="15.75" x14ac:dyDescent="0.25">
      <c r="A24" s="295"/>
      <c r="B24" s="293"/>
      <c r="C24" s="300"/>
      <c r="D24" s="293"/>
      <c r="E24" s="296"/>
      <c r="F24" s="294"/>
      <c r="G24" s="296"/>
      <c r="H24" s="296"/>
      <c r="I24" s="296"/>
      <c r="J24" s="293"/>
      <c r="K24" s="300"/>
      <c r="L24" s="301"/>
    </row>
    <row r="25" spans="1:12" ht="15.75" x14ac:dyDescent="0.25">
      <c r="A25" s="295"/>
      <c r="B25" s="293"/>
      <c r="C25" s="300"/>
      <c r="D25" s="293"/>
      <c r="E25" s="296"/>
      <c r="F25" s="294"/>
      <c r="G25" s="296"/>
      <c r="H25" s="296"/>
      <c r="I25" s="296"/>
      <c r="J25" s="293"/>
      <c r="K25" s="300"/>
      <c r="L25" s="301"/>
    </row>
    <row r="26" spans="1:12" s="7" customFormat="1" ht="15.75" x14ac:dyDescent="0.25">
      <c r="A26" s="33"/>
      <c r="B26" s="55"/>
      <c r="C26" s="55"/>
      <c r="D26" s="55"/>
      <c r="E26" s="11"/>
      <c r="F26" s="11"/>
      <c r="G26" s="11"/>
      <c r="H26" s="11"/>
      <c r="I26" s="11"/>
      <c r="J26" s="55"/>
      <c r="K26" s="55"/>
      <c r="L26" s="55"/>
    </row>
    <row r="27" spans="1:12" s="7" customFormat="1" ht="15.75" x14ac:dyDescent="0.25">
      <c r="A27" s="33"/>
      <c r="B27" s="55"/>
      <c r="C27" s="55"/>
      <c r="D27" s="55"/>
      <c r="E27" s="11"/>
      <c r="F27" s="11"/>
      <c r="G27" s="11"/>
      <c r="H27" s="11"/>
      <c r="I27" s="11"/>
      <c r="J27" s="55"/>
      <c r="K27" s="55"/>
      <c r="L27" s="55"/>
    </row>
    <row r="28" spans="1:12" s="7" customFormat="1" ht="15.75" x14ac:dyDescent="0.25">
      <c r="A28" s="51"/>
      <c r="B28" s="60"/>
      <c r="C28" s="60"/>
      <c r="D28" s="60"/>
      <c r="E28" s="12"/>
      <c r="F28" s="12"/>
      <c r="G28" s="12"/>
      <c r="H28" s="12"/>
      <c r="I28" s="12"/>
      <c r="J28" s="60"/>
      <c r="K28" s="60"/>
      <c r="L28" s="60"/>
    </row>
    <row r="29" spans="1:12" s="7" customFormat="1" ht="15.75" x14ac:dyDescent="0.25">
      <c r="A29" s="107"/>
      <c r="E29" s="8"/>
      <c r="F29" s="8"/>
      <c r="G29" s="8"/>
      <c r="H29" s="8"/>
      <c r="I29" s="8"/>
    </row>
    <row r="30" spans="1:12" s="7" customFormat="1" ht="15.75" x14ac:dyDescent="0.25">
      <c r="A30" s="107"/>
      <c r="E30" s="8"/>
      <c r="F30" s="8"/>
      <c r="G30" s="8"/>
      <c r="H30" s="8"/>
      <c r="I30" s="8"/>
    </row>
    <row r="31" spans="1:12" s="7" customFormat="1" ht="15.75" x14ac:dyDescent="0.25">
      <c r="A31" s="107"/>
      <c r="E31" s="8"/>
      <c r="F31" s="8"/>
      <c r="G31" s="8"/>
      <c r="H31" s="8"/>
      <c r="I31" s="8"/>
    </row>
    <row r="32" spans="1:12" s="7" customFormat="1" ht="15.75" x14ac:dyDescent="0.25">
      <c r="A32" s="107"/>
      <c r="E32" s="8"/>
      <c r="F32" s="8"/>
      <c r="G32" s="8"/>
      <c r="H32" s="8"/>
      <c r="I32" s="8"/>
    </row>
    <row r="33" spans="1:9" s="7" customFormat="1" ht="15.75" x14ac:dyDescent="0.25">
      <c r="A33" s="107"/>
      <c r="E33" s="8"/>
      <c r="F33" s="8"/>
      <c r="G33" s="8"/>
      <c r="H33" s="8"/>
      <c r="I33" s="8"/>
    </row>
  </sheetData>
  <mergeCells count="8">
    <mergeCell ref="A2:L2"/>
    <mergeCell ref="A3:L3"/>
    <mergeCell ref="A4:L4"/>
    <mergeCell ref="A5:L5"/>
    <mergeCell ref="B9:B11"/>
    <mergeCell ref="C9:C11"/>
    <mergeCell ref="K9:K11"/>
    <mergeCell ref="E9:I9"/>
  </mergeCells>
  <pageMargins left="0.19685039370078741" right="0.19685039370078741" top="0.59055118110236227" bottom="0.39370078740157483" header="0.31496062992125984" footer="0.31496062992125984"/>
  <pageSetup paperSize="9" orientation="landscape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G77"/>
  <sheetViews>
    <sheetView view="pageLayout" topLeftCell="A88" workbookViewId="0">
      <selection activeCell="K61" sqref="K61:K62"/>
    </sheetView>
  </sheetViews>
  <sheetFormatPr defaultRowHeight="15" x14ac:dyDescent="0.25"/>
  <cols>
    <col min="1" max="1" width="3.375" style="2" customWidth="1"/>
    <col min="2" max="2" width="17.375" style="2" customWidth="1"/>
    <col min="3" max="3" width="13.75" style="2" customWidth="1"/>
    <col min="4" max="4" width="14" style="2" customWidth="1"/>
    <col min="5" max="5" width="9.5" style="2" customWidth="1"/>
    <col min="6" max="6" width="9.125" style="2" customWidth="1"/>
    <col min="7" max="7" width="10.625" style="2" bestFit="1" customWidth="1"/>
    <col min="8" max="8" width="9.75" style="2" customWidth="1"/>
    <col min="9" max="9" width="10.375" style="2" customWidth="1"/>
    <col min="10" max="10" width="12.75" style="2" customWidth="1"/>
    <col min="11" max="11" width="13.75" style="2" customWidth="1"/>
    <col min="12" max="12" width="9" style="2"/>
    <col min="13" max="449" width="9" style="350"/>
    <col min="450" max="16384" width="9" style="2"/>
  </cols>
  <sheetData>
    <row r="1" spans="1:449" ht="15.75" x14ac:dyDescent="0.25">
      <c r="K1" s="3"/>
      <c r="L1" s="7" t="s">
        <v>1499</v>
      </c>
    </row>
    <row r="2" spans="1:449" s="4" customFormat="1" ht="14.25" customHeight="1" x14ac:dyDescent="0.25">
      <c r="A2" s="459" t="s">
        <v>0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  <c r="MW2" s="93"/>
      <c r="MX2" s="93"/>
      <c r="MY2" s="93"/>
      <c r="MZ2" s="93"/>
      <c r="NA2" s="93"/>
      <c r="NB2" s="93"/>
      <c r="NC2" s="93"/>
      <c r="ND2" s="93"/>
      <c r="NE2" s="93"/>
      <c r="NF2" s="93"/>
      <c r="NG2" s="93"/>
      <c r="NH2" s="93"/>
      <c r="NI2" s="93"/>
      <c r="NJ2" s="93"/>
      <c r="NK2" s="93"/>
      <c r="NL2" s="93"/>
      <c r="NM2" s="93"/>
      <c r="NN2" s="93"/>
      <c r="NO2" s="93"/>
      <c r="NP2" s="93"/>
      <c r="NQ2" s="93"/>
      <c r="NR2" s="93"/>
      <c r="NS2" s="93"/>
      <c r="NT2" s="93"/>
      <c r="NU2" s="93"/>
      <c r="NV2" s="93"/>
      <c r="NW2" s="93"/>
      <c r="NX2" s="93"/>
      <c r="NY2" s="93"/>
      <c r="NZ2" s="93"/>
      <c r="OA2" s="93"/>
      <c r="OB2" s="93"/>
      <c r="OC2" s="93"/>
      <c r="OD2" s="93"/>
      <c r="OE2" s="93"/>
      <c r="OF2" s="93"/>
      <c r="OG2" s="93"/>
      <c r="OH2" s="93"/>
      <c r="OI2" s="93"/>
      <c r="OJ2" s="93"/>
      <c r="OK2" s="93"/>
      <c r="OL2" s="93"/>
      <c r="OM2" s="93"/>
      <c r="ON2" s="93"/>
      <c r="OO2" s="93"/>
      <c r="OP2" s="93"/>
      <c r="OQ2" s="93"/>
      <c r="OR2" s="93"/>
      <c r="OS2" s="93"/>
      <c r="OT2" s="93"/>
      <c r="OU2" s="93"/>
      <c r="OV2" s="93"/>
      <c r="OW2" s="93"/>
      <c r="OX2" s="93"/>
      <c r="OY2" s="93"/>
      <c r="OZ2" s="93"/>
      <c r="PA2" s="93"/>
      <c r="PB2" s="93"/>
      <c r="PC2" s="93"/>
      <c r="PD2" s="93"/>
      <c r="PE2" s="93"/>
      <c r="PF2" s="93"/>
      <c r="PG2" s="93"/>
      <c r="PH2" s="93"/>
      <c r="PI2" s="93"/>
      <c r="PJ2" s="93"/>
      <c r="PK2" s="93"/>
      <c r="PL2" s="93"/>
      <c r="PM2" s="93"/>
      <c r="PN2" s="93"/>
      <c r="PO2" s="93"/>
      <c r="PP2" s="93"/>
      <c r="PQ2" s="93"/>
      <c r="PR2" s="93"/>
      <c r="PS2" s="93"/>
      <c r="PT2" s="93"/>
      <c r="PU2" s="93"/>
      <c r="PV2" s="93"/>
      <c r="PW2" s="93"/>
      <c r="PX2" s="93"/>
      <c r="PY2" s="93"/>
      <c r="PZ2" s="93"/>
      <c r="QA2" s="93"/>
      <c r="QB2" s="93"/>
      <c r="QC2" s="93"/>
      <c r="QD2" s="93"/>
      <c r="QE2" s="93"/>
      <c r="QF2" s="93"/>
      <c r="QG2" s="93"/>
    </row>
    <row r="3" spans="1:449" s="4" customFormat="1" ht="14.25" customHeight="1" x14ac:dyDescent="0.25">
      <c r="A3" s="459" t="s">
        <v>1498</v>
      </c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  <c r="MW3" s="93"/>
      <c r="MX3" s="93"/>
      <c r="MY3" s="93"/>
      <c r="MZ3" s="93"/>
      <c r="NA3" s="93"/>
      <c r="NB3" s="93"/>
      <c r="NC3" s="93"/>
      <c r="ND3" s="93"/>
      <c r="NE3" s="93"/>
      <c r="NF3" s="93"/>
      <c r="NG3" s="93"/>
      <c r="NH3" s="93"/>
      <c r="NI3" s="93"/>
      <c r="NJ3" s="93"/>
      <c r="NK3" s="93"/>
      <c r="NL3" s="93"/>
      <c r="NM3" s="93"/>
      <c r="NN3" s="93"/>
      <c r="NO3" s="93"/>
      <c r="NP3" s="93"/>
      <c r="NQ3" s="93"/>
      <c r="NR3" s="93"/>
      <c r="NS3" s="93"/>
      <c r="NT3" s="93"/>
      <c r="NU3" s="93"/>
      <c r="NV3" s="93"/>
      <c r="NW3" s="93"/>
      <c r="NX3" s="93"/>
      <c r="NY3" s="93"/>
      <c r="NZ3" s="93"/>
      <c r="OA3" s="93"/>
      <c r="OB3" s="93"/>
      <c r="OC3" s="93"/>
      <c r="OD3" s="93"/>
      <c r="OE3" s="93"/>
      <c r="OF3" s="93"/>
      <c r="OG3" s="93"/>
      <c r="OH3" s="93"/>
      <c r="OI3" s="93"/>
      <c r="OJ3" s="93"/>
      <c r="OK3" s="93"/>
      <c r="OL3" s="93"/>
      <c r="OM3" s="93"/>
      <c r="ON3" s="93"/>
      <c r="OO3" s="93"/>
      <c r="OP3" s="93"/>
      <c r="OQ3" s="93"/>
      <c r="OR3" s="93"/>
      <c r="OS3" s="93"/>
      <c r="OT3" s="93"/>
      <c r="OU3" s="93"/>
      <c r="OV3" s="93"/>
      <c r="OW3" s="93"/>
      <c r="OX3" s="93"/>
      <c r="OY3" s="93"/>
      <c r="OZ3" s="93"/>
      <c r="PA3" s="93"/>
      <c r="PB3" s="93"/>
      <c r="PC3" s="93"/>
      <c r="PD3" s="93"/>
      <c r="PE3" s="93"/>
      <c r="PF3" s="93"/>
      <c r="PG3" s="93"/>
      <c r="PH3" s="93"/>
      <c r="PI3" s="93"/>
      <c r="PJ3" s="93"/>
      <c r="PK3" s="93"/>
      <c r="PL3" s="93"/>
      <c r="PM3" s="93"/>
      <c r="PN3" s="93"/>
      <c r="PO3" s="93"/>
      <c r="PP3" s="93"/>
      <c r="PQ3" s="93"/>
      <c r="PR3" s="93"/>
      <c r="PS3" s="93"/>
      <c r="PT3" s="93"/>
      <c r="PU3" s="93"/>
      <c r="PV3" s="93"/>
      <c r="PW3" s="93"/>
      <c r="PX3" s="93"/>
      <c r="PY3" s="93"/>
      <c r="PZ3" s="93"/>
      <c r="QA3" s="93"/>
      <c r="QB3" s="93"/>
      <c r="QC3" s="93"/>
      <c r="QD3" s="93"/>
      <c r="QE3" s="93"/>
      <c r="QF3" s="93"/>
      <c r="QG3" s="93"/>
    </row>
    <row r="4" spans="1:449" s="4" customFormat="1" ht="14.25" customHeight="1" x14ac:dyDescent="0.25">
      <c r="A4" s="459" t="s">
        <v>1500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  <c r="MW4" s="93"/>
      <c r="MX4" s="93"/>
      <c r="MY4" s="93"/>
      <c r="MZ4" s="93"/>
      <c r="NA4" s="93"/>
      <c r="NB4" s="93"/>
      <c r="NC4" s="93"/>
      <c r="ND4" s="93"/>
      <c r="NE4" s="93"/>
      <c r="NF4" s="93"/>
      <c r="NG4" s="93"/>
      <c r="NH4" s="93"/>
      <c r="NI4" s="93"/>
      <c r="NJ4" s="93"/>
      <c r="NK4" s="93"/>
      <c r="NL4" s="93"/>
      <c r="NM4" s="93"/>
      <c r="NN4" s="93"/>
      <c r="NO4" s="93"/>
      <c r="NP4" s="93"/>
      <c r="NQ4" s="93"/>
      <c r="NR4" s="93"/>
      <c r="NS4" s="93"/>
      <c r="NT4" s="93"/>
      <c r="NU4" s="93"/>
      <c r="NV4" s="93"/>
      <c r="NW4" s="93"/>
      <c r="NX4" s="93"/>
      <c r="NY4" s="93"/>
      <c r="NZ4" s="93"/>
      <c r="OA4" s="93"/>
      <c r="OB4" s="93"/>
      <c r="OC4" s="93"/>
      <c r="OD4" s="93"/>
      <c r="OE4" s="93"/>
      <c r="OF4" s="93"/>
      <c r="OG4" s="93"/>
      <c r="OH4" s="93"/>
      <c r="OI4" s="93"/>
      <c r="OJ4" s="93"/>
      <c r="OK4" s="93"/>
      <c r="OL4" s="93"/>
      <c r="OM4" s="93"/>
      <c r="ON4" s="93"/>
      <c r="OO4" s="93"/>
      <c r="OP4" s="93"/>
      <c r="OQ4" s="93"/>
      <c r="OR4" s="93"/>
      <c r="OS4" s="93"/>
      <c r="OT4" s="93"/>
      <c r="OU4" s="93"/>
      <c r="OV4" s="93"/>
      <c r="OW4" s="93"/>
      <c r="OX4" s="93"/>
      <c r="OY4" s="93"/>
      <c r="OZ4" s="93"/>
      <c r="PA4" s="93"/>
      <c r="PB4" s="93"/>
      <c r="PC4" s="93"/>
      <c r="PD4" s="93"/>
      <c r="PE4" s="93"/>
      <c r="PF4" s="93"/>
      <c r="PG4" s="93"/>
      <c r="PH4" s="93"/>
      <c r="PI4" s="93"/>
      <c r="PJ4" s="93"/>
      <c r="PK4" s="93"/>
      <c r="PL4" s="93"/>
      <c r="PM4" s="93"/>
      <c r="PN4" s="93"/>
      <c r="PO4" s="93"/>
      <c r="PP4" s="93"/>
      <c r="PQ4" s="93"/>
      <c r="PR4" s="93"/>
      <c r="PS4" s="93"/>
      <c r="PT4" s="93"/>
      <c r="PU4" s="93"/>
      <c r="PV4" s="93"/>
      <c r="PW4" s="93"/>
      <c r="PX4" s="93"/>
      <c r="PY4" s="93"/>
      <c r="PZ4" s="93"/>
      <c r="QA4" s="93"/>
      <c r="QB4" s="93"/>
      <c r="QC4" s="93"/>
      <c r="QD4" s="93"/>
      <c r="QE4" s="93"/>
      <c r="QF4" s="93"/>
      <c r="QG4" s="93"/>
    </row>
    <row r="5" spans="1:449" s="4" customFormat="1" ht="15.75" x14ac:dyDescent="0.25">
      <c r="A5" s="459" t="s">
        <v>1</v>
      </c>
      <c r="B5" s="459"/>
      <c r="C5" s="459"/>
      <c r="D5" s="459"/>
      <c r="E5" s="459"/>
      <c r="F5" s="459"/>
      <c r="G5" s="459"/>
      <c r="H5" s="459"/>
      <c r="I5" s="459"/>
      <c r="J5" s="459"/>
      <c r="K5" s="459"/>
      <c r="L5" s="459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  <c r="MW5" s="93"/>
      <c r="MX5" s="93"/>
      <c r="MY5" s="93"/>
      <c r="MZ5" s="93"/>
      <c r="NA5" s="93"/>
      <c r="NB5" s="93"/>
      <c r="NC5" s="93"/>
      <c r="ND5" s="93"/>
      <c r="NE5" s="93"/>
      <c r="NF5" s="93"/>
      <c r="NG5" s="93"/>
      <c r="NH5" s="93"/>
      <c r="NI5" s="93"/>
      <c r="NJ5" s="93"/>
      <c r="NK5" s="93"/>
      <c r="NL5" s="93"/>
      <c r="NM5" s="93"/>
      <c r="NN5" s="93"/>
      <c r="NO5" s="93"/>
      <c r="NP5" s="93"/>
      <c r="NQ5" s="93"/>
      <c r="NR5" s="93"/>
      <c r="NS5" s="93"/>
      <c r="NT5" s="93"/>
      <c r="NU5" s="93"/>
      <c r="NV5" s="93"/>
      <c r="NW5" s="93"/>
      <c r="NX5" s="93"/>
      <c r="NY5" s="93"/>
      <c r="NZ5" s="93"/>
      <c r="OA5" s="93"/>
      <c r="OB5" s="93"/>
      <c r="OC5" s="93"/>
      <c r="OD5" s="93"/>
      <c r="OE5" s="93"/>
      <c r="OF5" s="93"/>
      <c r="OG5" s="93"/>
      <c r="OH5" s="93"/>
      <c r="OI5" s="93"/>
      <c r="OJ5" s="93"/>
      <c r="OK5" s="93"/>
      <c r="OL5" s="93"/>
      <c r="OM5" s="93"/>
      <c r="ON5" s="93"/>
      <c r="OO5" s="93"/>
      <c r="OP5" s="93"/>
      <c r="OQ5" s="93"/>
      <c r="OR5" s="93"/>
      <c r="OS5" s="93"/>
      <c r="OT5" s="93"/>
      <c r="OU5" s="93"/>
      <c r="OV5" s="93"/>
      <c r="OW5" s="93"/>
      <c r="OX5" s="93"/>
      <c r="OY5" s="93"/>
      <c r="OZ5" s="93"/>
      <c r="PA5" s="93"/>
      <c r="PB5" s="93"/>
      <c r="PC5" s="93"/>
      <c r="PD5" s="93"/>
      <c r="PE5" s="93"/>
      <c r="PF5" s="93"/>
      <c r="PG5" s="93"/>
      <c r="PH5" s="93"/>
      <c r="PI5" s="93"/>
      <c r="PJ5" s="93"/>
      <c r="PK5" s="93"/>
      <c r="PL5" s="93"/>
      <c r="PM5" s="93"/>
      <c r="PN5" s="93"/>
      <c r="PO5" s="93"/>
      <c r="PP5" s="93"/>
      <c r="PQ5" s="93"/>
      <c r="PR5" s="93"/>
      <c r="PS5" s="93"/>
      <c r="PT5" s="93"/>
      <c r="PU5" s="93"/>
      <c r="PV5" s="93"/>
      <c r="PW5" s="93"/>
      <c r="PX5" s="93"/>
      <c r="PY5" s="93"/>
      <c r="PZ5" s="93"/>
      <c r="QA5" s="93"/>
      <c r="QB5" s="93"/>
      <c r="QC5" s="93"/>
      <c r="QD5" s="93"/>
      <c r="QE5" s="93"/>
      <c r="QF5" s="93"/>
      <c r="QG5" s="93"/>
    </row>
    <row r="6" spans="1:449" s="3" customFormat="1" ht="15.75" x14ac:dyDescent="0.25">
      <c r="A6" s="460" t="s">
        <v>1437</v>
      </c>
      <c r="B6" s="460"/>
      <c r="C6" s="460"/>
      <c r="D6" s="460"/>
      <c r="E6" s="460"/>
      <c r="F6" s="460"/>
      <c r="G6" s="460"/>
      <c r="H6" s="460"/>
      <c r="I6" s="460"/>
      <c r="J6" s="460"/>
      <c r="K6" s="460"/>
      <c r="L6" s="460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</row>
    <row r="7" spans="1:449" s="3" customFormat="1" ht="15.75" x14ac:dyDescent="0.25">
      <c r="A7" s="31" t="s">
        <v>1445</v>
      </c>
      <c r="E7" s="5"/>
      <c r="F7" s="5"/>
      <c r="G7" s="5"/>
      <c r="H7" s="5"/>
      <c r="I7" s="5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</row>
    <row r="8" spans="1:449" s="3" customFormat="1" ht="15.75" x14ac:dyDescent="0.25">
      <c r="A8" s="31" t="s">
        <v>1439</v>
      </c>
      <c r="E8" s="5"/>
      <c r="F8" s="5"/>
      <c r="G8" s="5"/>
      <c r="H8" s="5"/>
      <c r="I8" s="5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</row>
    <row r="9" spans="1:449" s="3" customFormat="1" ht="15.75" x14ac:dyDescent="0.25">
      <c r="A9" s="31" t="s">
        <v>1444</v>
      </c>
      <c r="E9" s="5"/>
      <c r="F9" s="5"/>
      <c r="G9" s="5"/>
      <c r="H9" s="5"/>
      <c r="I9" s="5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</row>
    <row r="10" spans="1:449" s="10" customFormat="1" ht="15.75" x14ac:dyDescent="0.25">
      <c r="A10" s="50"/>
      <c r="B10" s="461" t="s">
        <v>3</v>
      </c>
      <c r="C10" s="461" t="s">
        <v>4</v>
      </c>
      <c r="D10" s="9" t="s">
        <v>5</v>
      </c>
      <c r="E10" s="467" t="s">
        <v>7</v>
      </c>
      <c r="F10" s="468"/>
      <c r="G10" s="468"/>
      <c r="H10" s="468"/>
      <c r="I10" s="469"/>
      <c r="J10" s="9" t="s">
        <v>9</v>
      </c>
      <c r="K10" s="461" t="s">
        <v>10</v>
      </c>
      <c r="L10" s="9" t="s">
        <v>11</v>
      </c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</row>
    <row r="11" spans="1:449" s="3" customFormat="1" ht="15.75" x14ac:dyDescent="0.25">
      <c r="A11" s="33" t="s">
        <v>2</v>
      </c>
      <c r="B11" s="462"/>
      <c r="C11" s="462"/>
      <c r="D11" s="11" t="s">
        <v>6</v>
      </c>
      <c r="E11" s="11">
        <v>2561</v>
      </c>
      <c r="F11" s="11">
        <v>2562</v>
      </c>
      <c r="G11" s="8">
        <v>2563</v>
      </c>
      <c r="H11" s="11">
        <v>2564</v>
      </c>
      <c r="I11" s="9">
        <v>2564</v>
      </c>
      <c r="J11" s="11" t="s">
        <v>18</v>
      </c>
      <c r="K11" s="462"/>
      <c r="L11" s="296" t="s">
        <v>19</v>
      </c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</row>
    <row r="12" spans="1:449" s="3" customFormat="1" ht="15.75" x14ac:dyDescent="0.25">
      <c r="A12" s="51"/>
      <c r="B12" s="463"/>
      <c r="C12" s="463"/>
      <c r="D12" s="12"/>
      <c r="E12" s="12" t="s">
        <v>8</v>
      </c>
      <c r="F12" s="12" t="s">
        <v>8</v>
      </c>
      <c r="G12" s="13" t="s">
        <v>8</v>
      </c>
      <c r="H12" s="12" t="s">
        <v>8</v>
      </c>
      <c r="I12" s="12" t="s">
        <v>8</v>
      </c>
      <c r="J12" s="12"/>
      <c r="K12" s="463"/>
      <c r="L12" s="298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</row>
    <row r="13" spans="1:449" s="7" customFormat="1" ht="17.25" customHeight="1" x14ac:dyDescent="0.25">
      <c r="A13" s="11">
        <v>1</v>
      </c>
      <c r="B13" s="3" t="s">
        <v>999</v>
      </c>
      <c r="C13" s="55" t="s">
        <v>1001</v>
      </c>
      <c r="D13" s="3" t="s">
        <v>2030</v>
      </c>
      <c r="E13" s="56">
        <v>1000000</v>
      </c>
      <c r="F13" s="5"/>
      <c r="G13" s="56">
        <v>1000000</v>
      </c>
      <c r="H13" s="56">
        <v>1000000</v>
      </c>
      <c r="I13" s="11"/>
      <c r="J13" s="3" t="s">
        <v>2034</v>
      </c>
      <c r="K13" s="55" t="s">
        <v>2031</v>
      </c>
      <c r="L13" s="300" t="s">
        <v>759</v>
      </c>
    </row>
    <row r="14" spans="1:449" s="7" customFormat="1" ht="17.25" customHeight="1" x14ac:dyDescent="0.25">
      <c r="A14" s="11"/>
      <c r="B14" s="55" t="s">
        <v>1000</v>
      </c>
      <c r="C14" s="55" t="s">
        <v>1002</v>
      </c>
      <c r="D14" s="55" t="s">
        <v>300</v>
      </c>
      <c r="E14" s="56"/>
      <c r="F14" s="11"/>
      <c r="G14" s="11"/>
      <c r="H14" s="11"/>
      <c r="I14" s="11"/>
      <c r="J14" s="55" t="s">
        <v>2029</v>
      </c>
      <c r="K14" s="55" t="s">
        <v>2032</v>
      </c>
      <c r="L14" s="300"/>
    </row>
    <row r="15" spans="1:449" s="7" customFormat="1" ht="17.25" customHeight="1" x14ac:dyDescent="0.25">
      <c r="A15" s="11"/>
      <c r="B15" s="3"/>
      <c r="C15" s="55"/>
      <c r="D15" s="3"/>
      <c r="E15" s="11"/>
      <c r="F15" s="5"/>
      <c r="G15" s="11"/>
      <c r="H15" s="11"/>
      <c r="I15" s="11"/>
      <c r="J15" s="3" t="s">
        <v>347</v>
      </c>
      <c r="K15" s="55" t="s">
        <v>2033</v>
      </c>
      <c r="L15" s="300"/>
    </row>
    <row r="16" spans="1:449" s="7" customFormat="1" ht="15.75" x14ac:dyDescent="0.25">
      <c r="A16" s="11"/>
      <c r="C16" s="55"/>
      <c r="E16" s="56"/>
      <c r="F16" s="8"/>
      <c r="G16" s="11"/>
      <c r="H16" s="11"/>
      <c r="I16" s="11"/>
      <c r="K16" s="55"/>
      <c r="L16" s="300"/>
    </row>
    <row r="17" spans="1:449" customFormat="1" ht="90.75" customHeight="1" x14ac:dyDescent="0.2">
      <c r="A17" s="111">
        <v>2</v>
      </c>
      <c r="B17" s="109" t="s">
        <v>1937</v>
      </c>
      <c r="C17" s="109" t="s">
        <v>1788</v>
      </c>
      <c r="D17" s="109" t="s">
        <v>1938</v>
      </c>
      <c r="E17" s="204"/>
      <c r="F17" s="208">
        <v>1000000</v>
      </c>
      <c r="G17" s="208">
        <v>1000000</v>
      </c>
      <c r="H17" s="208">
        <v>1000000</v>
      </c>
      <c r="I17" s="208"/>
      <c r="J17" s="109" t="s">
        <v>1939</v>
      </c>
      <c r="K17" s="109" t="s">
        <v>1940</v>
      </c>
      <c r="L17" s="111" t="s">
        <v>1623</v>
      </c>
      <c r="M17" s="198"/>
      <c r="N17" s="198"/>
      <c r="O17" s="198"/>
      <c r="P17" s="198"/>
      <c r="Q17" s="198"/>
      <c r="R17" s="198"/>
      <c r="S17" s="198"/>
      <c r="T17" s="198"/>
      <c r="U17" s="198"/>
      <c r="V17" s="198"/>
      <c r="W17" s="198"/>
      <c r="X17" s="198"/>
      <c r="Y17" s="198"/>
      <c r="Z17" s="198"/>
      <c r="AA17" s="198"/>
      <c r="AB17" s="198"/>
      <c r="AC17" s="198"/>
      <c r="AD17" s="198"/>
      <c r="AE17" s="198"/>
      <c r="AF17" s="198"/>
      <c r="AG17" s="198"/>
      <c r="AH17" s="198"/>
      <c r="AI17" s="198"/>
      <c r="AJ17" s="198"/>
      <c r="AK17" s="198"/>
      <c r="AL17" s="198"/>
      <c r="AM17" s="198"/>
      <c r="AN17" s="198"/>
      <c r="AO17" s="198"/>
      <c r="AP17" s="198"/>
      <c r="AQ17" s="198"/>
      <c r="AR17" s="198"/>
      <c r="AS17" s="198"/>
      <c r="AT17" s="198"/>
      <c r="AU17" s="198"/>
      <c r="AV17" s="198"/>
      <c r="AW17" s="198"/>
      <c r="AX17" s="198"/>
      <c r="AY17" s="198"/>
      <c r="AZ17" s="198"/>
      <c r="BA17" s="198"/>
      <c r="BB17" s="198"/>
      <c r="BC17" s="198"/>
      <c r="BD17" s="198"/>
      <c r="BE17" s="198"/>
      <c r="BF17" s="198"/>
      <c r="BG17" s="198"/>
      <c r="BH17" s="198"/>
      <c r="BI17" s="198"/>
      <c r="BJ17" s="198"/>
      <c r="BK17" s="198"/>
      <c r="BL17" s="198"/>
      <c r="BM17" s="198"/>
      <c r="BN17" s="198"/>
      <c r="BO17" s="198"/>
      <c r="BP17" s="198"/>
      <c r="BQ17" s="198"/>
      <c r="BR17" s="198"/>
      <c r="BS17" s="198"/>
      <c r="BT17" s="198"/>
      <c r="BU17" s="198"/>
      <c r="BV17" s="198"/>
      <c r="BW17" s="198"/>
      <c r="BX17" s="198"/>
      <c r="BY17" s="198"/>
      <c r="BZ17" s="198"/>
      <c r="CA17" s="198"/>
      <c r="CB17" s="198"/>
      <c r="CC17" s="198"/>
      <c r="CD17" s="198"/>
      <c r="CE17" s="198"/>
      <c r="CF17" s="198"/>
      <c r="CG17" s="198"/>
      <c r="CH17" s="198"/>
      <c r="CI17" s="198"/>
      <c r="CJ17" s="198"/>
      <c r="CK17" s="198"/>
      <c r="CL17" s="198"/>
      <c r="CM17" s="198"/>
      <c r="CN17" s="198"/>
      <c r="CO17" s="198"/>
      <c r="CP17" s="198"/>
      <c r="CQ17" s="198"/>
      <c r="CR17" s="198"/>
      <c r="CS17" s="198"/>
      <c r="CT17" s="198"/>
      <c r="CU17" s="198"/>
      <c r="CV17" s="198"/>
      <c r="CW17" s="198"/>
      <c r="CX17" s="198"/>
      <c r="CY17" s="198"/>
      <c r="CZ17" s="198"/>
      <c r="DA17" s="198"/>
      <c r="DB17" s="198"/>
      <c r="DC17" s="198"/>
      <c r="DD17" s="198"/>
      <c r="DE17" s="198"/>
      <c r="DF17" s="198"/>
      <c r="DG17" s="198"/>
      <c r="DH17" s="198"/>
      <c r="DI17" s="198"/>
      <c r="DJ17" s="198"/>
      <c r="DK17" s="198"/>
      <c r="DL17" s="198"/>
      <c r="DM17" s="198"/>
      <c r="DN17" s="198"/>
      <c r="DO17" s="198"/>
      <c r="DP17" s="198"/>
      <c r="DQ17" s="198"/>
      <c r="DR17" s="198"/>
      <c r="DS17" s="198"/>
      <c r="DT17" s="198"/>
      <c r="DU17" s="198"/>
      <c r="DV17" s="198"/>
      <c r="DW17" s="198"/>
      <c r="DX17" s="198"/>
      <c r="DY17" s="198"/>
      <c r="DZ17" s="198"/>
      <c r="EA17" s="198"/>
      <c r="EB17" s="198"/>
      <c r="EC17" s="198"/>
      <c r="ED17" s="198"/>
      <c r="EE17" s="198"/>
      <c r="EF17" s="198"/>
      <c r="EG17" s="198"/>
      <c r="EH17" s="198"/>
      <c r="EI17" s="198"/>
      <c r="EJ17" s="198"/>
      <c r="EK17" s="198"/>
      <c r="EL17" s="198"/>
      <c r="EM17" s="198"/>
      <c r="EN17" s="198"/>
      <c r="EO17" s="198"/>
      <c r="EP17" s="198"/>
      <c r="EQ17" s="198"/>
      <c r="ER17" s="198"/>
      <c r="ES17" s="198"/>
      <c r="ET17" s="198"/>
      <c r="EU17" s="198"/>
      <c r="EV17" s="198"/>
      <c r="EW17" s="198"/>
      <c r="EX17" s="198"/>
      <c r="EY17" s="198"/>
      <c r="EZ17" s="198"/>
      <c r="FA17" s="198"/>
      <c r="FB17" s="198"/>
      <c r="FC17" s="198"/>
      <c r="FD17" s="198"/>
      <c r="FE17" s="198"/>
      <c r="FF17" s="198"/>
      <c r="FG17" s="198"/>
      <c r="FH17" s="198"/>
      <c r="FI17" s="198"/>
      <c r="FJ17" s="198"/>
      <c r="FK17" s="198"/>
      <c r="FL17" s="198"/>
      <c r="FM17" s="198"/>
      <c r="FN17" s="198"/>
      <c r="FO17" s="198"/>
      <c r="FP17" s="198"/>
      <c r="FQ17" s="198"/>
      <c r="FR17" s="198"/>
      <c r="FS17" s="198"/>
      <c r="FT17" s="198"/>
      <c r="FU17" s="198"/>
      <c r="FV17" s="198"/>
      <c r="FW17" s="198"/>
      <c r="FX17" s="198"/>
      <c r="FY17" s="198"/>
      <c r="FZ17" s="198"/>
      <c r="GA17" s="198"/>
      <c r="GB17" s="198"/>
      <c r="GC17" s="198"/>
      <c r="GD17" s="198"/>
      <c r="GE17" s="198"/>
      <c r="GF17" s="198"/>
      <c r="GG17" s="198"/>
      <c r="GH17" s="198"/>
      <c r="GI17" s="198"/>
      <c r="GJ17" s="198"/>
      <c r="GK17" s="198"/>
      <c r="GL17" s="198"/>
      <c r="GM17" s="198"/>
      <c r="GN17" s="198"/>
      <c r="GO17" s="198"/>
      <c r="GP17" s="198"/>
      <c r="GQ17" s="198"/>
      <c r="GR17" s="198"/>
      <c r="GS17" s="198"/>
      <c r="GT17" s="198"/>
      <c r="GU17" s="198"/>
      <c r="GV17" s="198"/>
      <c r="GW17" s="198"/>
      <c r="GX17" s="198"/>
      <c r="GY17" s="198"/>
      <c r="GZ17" s="198"/>
      <c r="HA17" s="198"/>
      <c r="HB17" s="198"/>
      <c r="HC17" s="198"/>
      <c r="HD17" s="198"/>
      <c r="HE17" s="198"/>
      <c r="HF17" s="198"/>
      <c r="HG17" s="198"/>
      <c r="HH17" s="198"/>
      <c r="HI17" s="198"/>
      <c r="HJ17" s="198"/>
      <c r="HK17" s="198"/>
      <c r="HL17" s="198"/>
      <c r="HM17" s="198"/>
      <c r="HN17" s="198"/>
      <c r="HO17" s="198"/>
      <c r="HP17" s="198"/>
      <c r="HQ17" s="198"/>
      <c r="HR17" s="198"/>
      <c r="HS17" s="198"/>
      <c r="HT17" s="198"/>
      <c r="HU17" s="198"/>
      <c r="HV17" s="198"/>
      <c r="HW17" s="198"/>
      <c r="HX17" s="198"/>
      <c r="HY17" s="198"/>
      <c r="HZ17" s="198"/>
      <c r="IA17" s="198"/>
      <c r="IB17" s="198"/>
      <c r="IC17" s="198"/>
      <c r="ID17" s="198"/>
      <c r="IE17" s="198"/>
      <c r="IF17" s="198"/>
      <c r="IG17" s="198"/>
      <c r="IH17" s="198"/>
      <c r="II17" s="198"/>
      <c r="IJ17" s="198"/>
      <c r="IK17" s="198"/>
      <c r="IL17" s="198"/>
      <c r="IM17" s="198"/>
      <c r="IN17" s="198"/>
      <c r="IO17" s="198"/>
      <c r="IP17" s="198"/>
      <c r="IQ17" s="198"/>
      <c r="IR17" s="198"/>
      <c r="IS17" s="198"/>
      <c r="IT17" s="198"/>
      <c r="IU17" s="198"/>
      <c r="IV17" s="198"/>
      <c r="IW17" s="198"/>
      <c r="IX17" s="198"/>
      <c r="IY17" s="198"/>
      <c r="IZ17" s="198"/>
      <c r="JA17" s="198"/>
      <c r="JB17" s="198"/>
      <c r="JC17" s="198"/>
      <c r="JD17" s="198"/>
      <c r="JE17" s="198"/>
      <c r="JF17" s="198"/>
      <c r="JG17" s="198"/>
      <c r="JH17" s="198"/>
      <c r="JI17" s="198"/>
      <c r="JJ17" s="198"/>
      <c r="JK17" s="198"/>
      <c r="JL17" s="198"/>
      <c r="JM17" s="198"/>
      <c r="JN17" s="198"/>
      <c r="JO17" s="198"/>
      <c r="JP17" s="198"/>
      <c r="JQ17" s="198"/>
      <c r="JR17" s="198"/>
      <c r="JS17" s="198"/>
      <c r="JT17" s="198"/>
      <c r="JU17" s="198"/>
      <c r="JV17" s="198"/>
      <c r="JW17" s="198"/>
      <c r="JX17" s="198"/>
      <c r="JY17" s="198"/>
      <c r="JZ17" s="198"/>
      <c r="KA17" s="198"/>
      <c r="KB17" s="198"/>
      <c r="KC17" s="198"/>
      <c r="KD17" s="198"/>
      <c r="KE17" s="198"/>
      <c r="KF17" s="198"/>
      <c r="KG17" s="198"/>
      <c r="KH17" s="198"/>
      <c r="KI17" s="198"/>
      <c r="KJ17" s="198"/>
      <c r="KK17" s="198"/>
      <c r="KL17" s="198"/>
      <c r="KM17" s="198"/>
      <c r="KN17" s="198"/>
      <c r="KO17" s="198"/>
      <c r="KP17" s="198"/>
      <c r="KQ17" s="198"/>
      <c r="KR17" s="198"/>
      <c r="KS17" s="198"/>
      <c r="KT17" s="198"/>
      <c r="KU17" s="198"/>
      <c r="KV17" s="198"/>
      <c r="KW17" s="198"/>
      <c r="KX17" s="198"/>
      <c r="KY17" s="198"/>
      <c r="KZ17" s="198"/>
      <c r="LA17" s="198"/>
      <c r="LB17" s="198"/>
      <c r="LC17" s="198"/>
      <c r="LD17" s="198"/>
      <c r="LE17" s="198"/>
      <c r="LF17" s="198"/>
      <c r="LG17" s="198"/>
      <c r="LH17" s="198"/>
      <c r="LI17" s="198"/>
      <c r="LJ17" s="198"/>
      <c r="LK17" s="198"/>
      <c r="LL17" s="198"/>
      <c r="LM17" s="198"/>
      <c r="LN17" s="198"/>
      <c r="LO17" s="198"/>
      <c r="LP17" s="198"/>
      <c r="LQ17" s="198"/>
      <c r="LR17" s="198"/>
      <c r="LS17" s="198"/>
      <c r="LT17" s="198"/>
      <c r="LU17" s="198"/>
      <c r="LV17" s="198"/>
      <c r="LW17" s="198"/>
      <c r="LX17" s="198"/>
      <c r="LY17" s="198"/>
      <c r="LZ17" s="198"/>
      <c r="MA17" s="198"/>
      <c r="MB17" s="198"/>
      <c r="MC17" s="198"/>
      <c r="MD17" s="198"/>
      <c r="ME17" s="198"/>
      <c r="MF17" s="198"/>
      <c r="MG17" s="198"/>
      <c r="MH17" s="198"/>
      <c r="MI17" s="198"/>
      <c r="MJ17" s="198"/>
      <c r="MK17" s="198"/>
      <c r="ML17" s="198"/>
      <c r="MM17" s="198"/>
      <c r="MN17" s="198"/>
      <c r="MO17" s="198"/>
      <c r="MP17" s="198"/>
      <c r="MQ17" s="198"/>
      <c r="MR17" s="198"/>
      <c r="MS17" s="198"/>
      <c r="MT17" s="198"/>
      <c r="MU17" s="198"/>
      <c r="MV17" s="198"/>
      <c r="MW17" s="198"/>
      <c r="MX17" s="198"/>
      <c r="MY17" s="198"/>
      <c r="MZ17" s="198"/>
      <c r="NA17" s="198"/>
      <c r="NB17" s="198"/>
      <c r="NC17" s="198"/>
      <c r="ND17" s="198"/>
      <c r="NE17" s="198"/>
      <c r="NF17" s="198"/>
      <c r="NG17" s="198"/>
      <c r="NH17" s="198"/>
      <c r="NI17" s="198"/>
      <c r="NJ17" s="198"/>
      <c r="NK17" s="198"/>
      <c r="NL17" s="198"/>
      <c r="NM17" s="198"/>
      <c r="NN17" s="198"/>
      <c r="NO17" s="198"/>
      <c r="NP17" s="198"/>
      <c r="NQ17" s="198"/>
      <c r="NR17" s="198"/>
      <c r="NS17" s="198"/>
      <c r="NT17" s="198"/>
      <c r="NU17" s="198"/>
      <c r="NV17" s="198"/>
      <c r="NW17" s="198"/>
      <c r="NX17" s="198"/>
      <c r="NY17" s="198"/>
      <c r="NZ17" s="198"/>
      <c r="OA17" s="198"/>
      <c r="OB17" s="198"/>
      <c r="OC17" s="198"/>
      <c r="OD17" s="198"/>
      <c r="OE17" s="198"/>
      <c r="OF17" s="198"/>
      <c r="OG17" s="198"/>
      <c r="OH17" s="198"/>
      <c r="OI17" s="198"/>
      <c r="OJ17" s="198"/>
      <c r="OK17" s="198"/>
      <c r="OL17" s="198"/>
      <c r="OM17" s="198"/>
      <c r="ON17" s="198"/>
      <c r="OO17" s="198"/>
      <c r="OP17" s="198"/>
      <c r="OQ17" s="198"/>
      <c r="OR17" s="198"/>
      <c r="OS17" s="198"/>
      <c r="OT17" s="198"/>
      <c r="OU17" s="198"/>
      <c r="OV17" s="198"/>
      <c r="OW17" s="198"/>
      <c r="OX17" s="198"/>
      <c r="OY17" s="198"/>
      <c r="OZ17" s="198"/>
      <c r="PA17" s="198"/>
      <c r="PB17" s="198"/>
      <c r="PC17" s="198"/>
      <c r="PD17" s="198"/>
      <c r="PE17" s="198"/>
      <c r="PF17" s="198"/>
      <c r="PG17" s="198"/>
      <c r="PH17" s="198"/>
      <c r="PI17" s="198"/>
      <c r="PJ17" s="198"/>
      <c r="PK17" s="198"/>
      <c r="PL17" s="198"/>
      <c r="PM17" s="198"/>
      <c r="PN17" s="198"/>
      <c r="PO17" s="198"/>
      <c r="PP17" s="198"/>
      <c r="PQ17" s="198"/>
      <c r="PR17" s="198"/>
      <c r="PS17" s="198"/>
      <c r="PT17" s="198"/>
      <c r="PU17" s="198"/>
      <c r="PV17" s="198"/>
      <c r="PW17" s="198"/>
      <c r="PX17" s="198"/>
      <c r="PY17" s="198"/>
      <c r="PZ17" s="198"/>
      <c r="QA17" s="198"/>
      <c r="QB17" s="198"/>
      <c r="QC17" s="198"/>
      <c r="QD17" s="198"/>
      <c r="QE17" s="198"/>
      <c r="QF17" s="198"/>
      <c r="QG17" s="198"/>
    </row>
    <row r="18" spans="1:449" s="3" customFormat="1" ht="15.75" x14ac:dyDescent="0.25">
      <c r="A18" s="296">
        <v>3</v>
      </c>
      <c r="B18" s="3" t="s">
        <v>749</v>
      </c>
      <c r="C18" s="55" t="s">
        <v>750</v>
      </c>
      <c r="D18" s="3" t="s">
        <v>752</v>
      </c>
      <c r="E18" s="56"/>
      <c r="F18" s="54"/>
      <c r="G18" s="56"/>
      <c r="H18" s="56">
        <v>20000000</v>
      </c>
      <c r="I18" s="56">
        <v>25000000</v>
      </c>
      <c r="J18" s="3" t="s">
        <v>753</v>
      </c>
      <c r="K18" s="55" t="s">
        <v>756</v>
      </c>
      <c r="L18" s="300" t="s">
        <v>36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</row>
    <row r="19" spans="1:449" s="3" customFormat="1" ht="15.75" x14ac:dyDescent="0.25">
      <c r="A19" s="33"/>
      <c r="C19" s="55" t="s">
        <v>751</v>
      </c>
      <c r="D19" s="3" t="s">
        <v>812</v>
      </c>
      <c r="E19" s="56"/>
      <c r="F19" s="5"/>
      <c r="G19" s="11"/>
      <c r="H19" s="11"/>
      <c r="I19" s="11"/>
      <c r="J19" s="3" t="s">
        <v>754</v>
      </c>
      <c r="K19" s="55" t="s">
        <v>757</v>
      </c>
      <c r="L19" s="300" t="s">
        <v>759</v>
      </c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</row>
    <row r="20" spans="1:449" s="3" customFormat="1" ht="15.75" x14ac:dyDescent="0.25">
      <c r="A20" s="33"/>
      <c r="C20" s="55" t="s">
        <v>365</v>
      </c>
      <c r="D20" s="3" t="s">
        <v>813</v>
      </c>
      <c r="E20" s="11"/>
      <c r="F20" s="5"/>
      <c r="G20" s="11"/>
      <c r="H20" s="11"/>
      <c r="I20" s="11"/>
      <c r="J20" s="3" t="s">
        <v>755</v>
      </c>
      <c r="K20" s="55" t="s">
        <v>758</v>
      </c>
      <c r="L20" s="300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/>
      <c r="KD20" s="7"/>
      <c r="KE20" s="7"/>
      <c r="KF20" s="7"/>
      <c r="KG20" s="7"/>
      <c r="KH20" s="7"/>
      <c r="KI20" s="7"/>
      <c r="KJ20" s="7"/>
      <c r="KK20" s="7"/>
      <c r="KL20" s="7"/>
      <c r="KM20" s="7"/>
      <c r="KN20" s="7"/>
      <c r="KO20" s="7"/>
      <c r="KP20" s="7"/>
      <c r="KQ20" s="7"/>
      <c r="KR20" s="7"/>
      <c r="KS20" s="7"/>
      <c r="KT20" s="7"/>
      <c r="KU20" s="7"/>
      <c r="KV20" s="7"/>
      <c r="KW20" s="7"/>
      <c r="KX20" s="7"/>
      <c r="KY20" s="7"/>
      <c r="KZ20" s="7"/>
      <c r="LA20" s="7"/>
      <c r="LB20" s="7"/>
      <c r="LC20" s="7"/>
      <c r="LD20" s="7"/>
      <c r="LE20" s="7"/>
      <c r="LF20" s="7"/>
      <c r="LG20" s="7"/>
      <c r="LH20" s="7"/>
      <c r="LI20" s="7"/>
      <c r="LJ20" s="7"/>
      <c r="LK20" s="7"/>
      <c r="LL20" s="7"/>
      <c r="LM20" s="7"/>
      <c r="LN20" s="7"/>
      <c r="LO20" s="7"/>
      <c r="LP20" s="7"/>
      <c r="LQ20" s="7"/>
      <c r="LR20" s="7"/>
      <c r="LS20" s="7"/>
      <c r="LT20" s="7"/>
      <c r="LU20" s="7"/>
      <c r="LV20" s="7"/>
      <c r="LW20" s="7"/>
      <c r="LX20" s="7"/>
      <c r="LY20" s="7"/>
      <c r="LZ20" s="7"/>
      <c r="MA20" s="7"/>
      <c r="MB20" s="7"/>
      <c r="MC20" s="7"/>
      <c r="MD20" s="7"/>
      <c r="ME20" s="7"/>
      <c r="MF20" s="7"/>
      <c r="MG20" s="7"/>
      <c r="MH20" s="7"/>
      <c r="MI20" s="7"/>
      <c r="MJ20" s="7"/>
      <c r="MK20" s="7"/>
      <c r="ML20" s="7"/>
      <c r="MM20" s="7"/>
      <c r="MN20" s="7"/>
      <c r="MO20" s="7"/>
      <c r="MP20" s="7"/>
      <c r="MQ20" s="7"/>
      <c r="MR20" s="7"/>
      <c r="MS20" s="7"/>
      <c r="MT20" s="7"/>
      <c r="MU20" s="7"/>
      <c r="MV20" s="7"/>
      <c r="MW20" s="7"/>
      <c r="MX20" s="7"/>
      <c r="MY20" s="7"/>
      <c r="MZ20" s="7"/>
      <c r="NA20" s="7"/>
      <c r="NB20" s="7"/>
      <c r="NC20" s="7"/>
      <c r="ND20" s="7"/>
      <c r="NE20" s="7"/>
      <c r="NF20" s="7"/>
      <c r="NG20" s="7"/>
      <c r="NH20" s="7"/>
      <c r="NI20" s="7"/>
      <c r="NJ20" s="7"/>
      <c r="NK20" s="7"/>
      <c r="NL20" s="7"/>
      <c r="NM20" s="7"/>
      <c r="NN20" s="7"/>
      <c r="NO20" s="7"/>
      <c r="NP20" s="7"/>
      <c r="NQ20" s="7"/>
      <c r="NR20" s="7"/>
      <c r="NS20" s="7"/>
      <c r="NT20" s="7"/>
      <c r="NU20" s="7"/>
      <c r="NV20" s="7"/>
      <c r="NW20" s="7"/>
      <c r="NX20" s="7"/>
      <c r="NY20" s="7"/>
      <c r="NZ20" s="7"/>
      <c r="OA20" s="7"/>
      <c r="OB20" s="7"/>
      <c r="OC20" s="7"/>
      <c r="OD20" s="7"/>
      <c r="OE20" s="7"/>
      <c r="OF20" s="7"/>
      <c r="OG20" s="7"/>
      <c r="OH20" s="7"/>
      <c r="OI20" s="7"/>
      <c r="OJ20" s="7"/>
      <c r="OK20" s="7"/>
      <c r="OL20" s="7"/>
      <c r="OM20" s="7"/>
      <c r="ON20" s="7"/>
      <c r="OO20" s="7"/>
      <c r="OP20" s="7"/>
      <c r="OQ20" s="7"/>
      <c r="OR20" s="7"/>
      <c r="OS20" s="7"/>
      <c r="OT20" s="7"/>
      <c r="OU20" s="7"/>
      <c r="OV20" s="7"/>
      <c r="OW20" s="7"/>
      <c r="OX20" s="7"/>
      <c r="OY20" s="7"/>
      <c r="OZ20" s="7"/>
      <c r="PA20" s="7"/>
      <c r="PB20" s="7"/>
      <c r="PC20" s="7"/>
      <c r="PD20" s="7"/>
      <c r="PE20" s="7"/>
      <c r="PF20" s="7"/>
      <c r="PG20" s="7"/>
      <c r="PH20" s="7"/>
      <c r="PI20" s="7"/>
      <c r="PJ20" s="7"/>
      <c r="PK20" s="7"/>
      <c r="PL20" s="7"/>
      <c r="PM20" s="7"/>
      <c r="PN20" s="7"/>
      <c r="PO20" s="7"/>
      <c r="PP20" s="7"/>
      <c r="PQ20" s="7"/>
      <c r="PR20" s="7"/>
      <c r="PS20" s="7"/>
      <c r="PT20" s="7"/>
      <c r="PU20" s="7"/>
      <c r="PV20" s="7"/>
      <c r="PW20" s="7"/>
      <c r="PX20" s="7"/>
      <c r="PY20" s="7"/>
      <c r="PZ20" s="7"/>
      <c r="QA20" s="7"/>
      <c r="QB20" s="7"/>
      <c r="QC20" s="7"/>
      <c r="QD20" s="7"/>
      <c r="QE20" s="7"/>
      <c r="QF20" s="7"/>
      <c r="QG20" s="7"/>
    </row>
    <row r="21" spans="1:449" s="7" customFormat="1" ht="15.75" x14ac:dyDescent="0.25">
      <c r="A21" s="11"/>
      <c r="B21" s="3"/>
      <c r="C21" s="55"/>
      <c r="D21" s="3"/>
      <c r="E21" s="56"/>
      <c r="F21" s="54"/>
      <c r="G21" s="56"/>
      <c r="H21" s="56"/>
      <c r="I21" s="56"/>
      <c r="J21" s="3"/>
      <c r="K21" s="55"/>
      <c r="L21" s="300"/>
    </row>
    <row r="22" spans="1:449" s="7" customFormat="1" ht="15.75" x14ac:dyDescent="0.25">
      <c r="A22" s="33"/>
      <c r="B22" s="3"/>
      <c r="C22" s="55"/>
      <c r="D22" s="3"/>
      <c r="E22" s="56"/>
      <c r="F22" s="5"/>
      <c r="G22" s="11"/>
      <c r="H22" s="11"/>
      <c r="I22" s="11"/>
      <c r="J22" s="3"/>
      <c r="K22" s="55"/>
      <c r="L22" s="300"/>
    </row>
    <row r="23" spans="1:449" s="7" customFormat="1" ht="15.75" x14ac:dyDescent="0.25">
      <c r="A23" s="33"/>
      <c r="B23" s="57"/>
      <c r="C23" s="55"/>
      <c r="E23" s="11"/>
      <c r="F23" s="8"/>
      <c r="G23" s="11"/>
      <c r="H23" s="11"/>
      <c r="I23" s="11"/>
      <c r="K23" s="55"/>
      <c r="L23" s="300"/>
    </row>
    <row r="24" spans="1:449" s="7" customFormat="1" ht="15.75" x14ac:dyDescent="0.25">
      <c r="A24" s="33"/>
      <c r="C24" s="55"/>
      <c r="E24" s="11"/>
      <c r="F24" s="8"/>
      <c r="G24" s="11"/>
      <c r="H24" s="11"/>
      <c r="I24" s="11"/>
      <c r="K24" s="55"/>
      <c r="L24" s="300"/>
    </row>
    <row r="25" spans="1:449" s="7" customFormat="1" ht="15.75" x14ac:dyDescent="0.25">
      <c r="A25" s="33"/>
      <c r="C25" s="55"/>
      <c r="E25" s="11"/>
      <c r="F25" s="8"/>
      <c r="G25" s="11"/>
      <c r="H25" s="11"/>
      <c r="I25" s="11"/>
      <c r="K25" s="55"/>
      <c r="L25" s="300"/>
    </row>
    <row r="26" spans="1:449" s="7" customFormat="1" ht="15.75" x14ac:dyDescent="0.25">
      <c r="A26" s="33"/>
      <c r="C26" s="55"/>
      <c r="E26" s="11"/>
      <c r="F26" s="8"/>
      <c r="G26" s="11"/>
      <c r="H26" s="11"/>
      <c r="I26" s="11"/>
      <c r="K26" s="55"/>
      <c r="L26" s="300"/>
    </row>
    <row r="27" spans="1:449" s="7" customFormat="1" ht="15.75" x14ac:dyDescent="0.25">
      <c r="A27" s="33"/>
      <c r="B27" s="3"/>
      <c r="C27" s="55"/>
      <c r="D27" s="3"/>
      <c r="E27" s="56"/>
      <c r="F27" s="5"/>
      <c r="G27" s="11"/>
      <c r="H27" s="11"/>
      <c r="I27" s="11"/>
      <c r="J27" s="3"/>
      <c r="K27" s="55"/>
      <c r="L27" s="300"/>
    </row>
    <row r="28" spans="1:449" s="29" customFormat="1" ht="15.75" x14ac:dyDescent="0.25">
      <c r="A28" s="351" t="s">
        <v>923</v>
      </c>
      <c r="B28" s="252" t="s">
        <v>2232</v>
      </c>
      <c r="C28" s="252"/>
      <c r="D28" s="252"/>
      <c r="E28" s="353">
        <f>SUM(E13:E27)</f>
        <v>1000000</v>
      </c>
      <c r="F28" s="354">
        <f>SUM(F13:F27)</f>
        <v>1000000</v>
      </c>
      <c r="G28" s="353">
        <f>SUM(G13:G27)</f>
        <v>2000000</v>
      </c>
      <c r="H28" s="353">
        <f>SUM(H13:H27)</f>
        <v>22000000</v>
      </c>
      <c r="I28" s="354">
        <f>SUM(I13:I27)</f>
        <v>25000000</v>
      </c>
      <c r="J28" s="252"/>
      <c r="K28" s="252"/>
      <c r="L28" s="252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  <c r="IW28" s="7"/>
      <c r="IX28" s="7"/>
      <c r="IY28" s="7"/>
      <c r="IZ28" s="7"/>
      <c r="JA28" s="7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/>
      <c r="JN28" s="7"/>
      <c r="JO28" s="7"/>
      <c r="JP28" s="7"/>
      <c r="JQ28" s="7"/>
      <c r="JR28" s="7"/>
      <c r="JS28" s="7"/>
      <c r="JT28" s="7"/>
      <c r="JU28" s="7"/>
      <c r="JV28" s="7"/>
      <c r="JW28" s="7"/>
      <c r="JX28" s="7"/>
      <c r="JY28" s="7"/>
      <c r="JZ28" s="7"/>
      <c r="KA28" s="7"/>
      <c r="KB28" s="7"/>
      <c r="KC28" s="7"/>
      <c r="KD28" s="7"/>
      <c r="KE28" s="7"/>
      <c r="KF28" s="7"/>
      <c r="KG28" s="7"/>
      <c r="KH28" s="7"/>
      <c r="KI28" s="7"/>
      <c r="KJ28" s="7"/>
      <c r="KK28" s="7"/>
      <c r="KL28" s="7"/>
      <c r="KM28" s="7"/>
      <c r="KN28" s="7"/>
      <c r="KO28" s="7"/>
      <c r="KP28" s="7"/>
      <c r="KQ28" s="7"/>
      <c r="KR28" s="7"/>
      <c r="KS28" s="7"/>
      <c r="KT28" s="7"/>
      <c r="KU28" s="7"/>
      <c r="KV28" s="7"/>
      <c r="KW28" s="7"/>
      <c r="KX28" s="7"/>
      <c r="KY28" s="7"/>
      <c r="KZ28" s="7"/>
      <c r="LA28" s="7"/>
      <c r="LB28" s="7"/>
      <c r="LC28" s="7"/>
      <c r="LD28" s="7"/>
      <c r="LE28" s="7"/>
      <c r="LF28" s="7"/>
      <c r="LG28" s="7"/>
      <c r="LH28" s="7"/>
      <c r="LI28" s="7"/>
      <c r="LJ28" s="7"/>
      <c r="LK28" s="7"/>
      <c r="LL28" s="7"/>
      <c r="LM28" s="7"/>
      <c r="LN28" s="7"/>
      <c r="LO28" s="7"/>
      <c r="LP28" s="7"/>
      <c r="LQ28" s="7"/>
      <c r="LR28" s="7"/>
      <c r="LS28" s="7"/>
      <c r="LT28" s="7"/>
      <c r="LU28" s="7"/>
      <c r="LV28" s="7"/>
      <c r="LW28" s="7"/>
      <c r="LX28" s="7"/>
      <c r="LY28" s="7"/>
      <c r="LZ28" s="7"/>
      <c r="MA28" s="7"/>
      <c r="MB28" s="7"/>
      <c r="MC28" s="7"/>
      <c r="MD28" s="7"/>
      <c r="ME28" s="7"/>
      <c r="MF28" s="7"/>
      <c r="MG28" s="7"/>
      <c r="MH28" s="7"/>
      <c r="MI28" s="7"/>
      <c r="MJ28" s="7"/>
      <c r="MK28" s="7"/>
      <c r="ML28" s="7"/>
      <c r="MM28" s="7"/>
      <c r="MN28" s="7"/>
      <c r="MO28" s="7"/>
      <c r="MP28" s="7"/>
      <c r="MQ28" s="7"/>
      <c r="MR28" s="7"/>
      <c r="MS28" s="7"/>
      <c r="MT28" s="7"/>
      <c r="MU28" s="7"/>
      <c r="MV28" s="7"/>
      <c r="MW28" s="7"/>
      <c r="MX28" s="7"/>
      <c r="MY28" s="7"/>
      <c r="MZ28" s="7"/>
      <c r="NA28" s="7"/>
      <c r="NB28" s="7"/>
      <c r="NC28" s="7"/>
      <c r="ND28" s="7"/>
      <c r="NE28" s="7"/>
      <c r="NF28" s="7"/>
      <c r="NG28" s="7"/>
      <c r="NH28" s="7"/>
      <c r="NI28" s="7"/>
      <c r="NJ28" s="7"/>
      <c r="NK28" s="7"/>
      <c r="NL28" s="7"/>
      <c r="NM28" s="7"/>
      <c r="NN28" s="7"/>
      <c r="NO28" s="7"/>
      <c r="NP28" s="7"/>
      <c r="NQ28" s="7"/>
      <c r="NR28" s="7"/>
      <c r="NS28" s="7"/>
      <c r="NT28" s="7"/>
      <c r="NU28" s="7"/>
      <c r="NV28" s="7"/>
      <c r="NW28" s="7"/>
      <c r="NX28" s="7"/>
      <c r="NY28" s="7"/>
      <c r="NZ28" s="7"/>
      <c r="OA28" s="7"/>
      <c r="OB28" s="7"/>
      <c r="OC28" s="7"/>
      <c r="OD28" s="7"/>
      <c r="OE28" s="7"/>
      <c r="OF28" s="7"/>
      <c r="OG28" s="7"/>
      <c r="OH28" s="7"/>
      <c r="OI28" s="7"/>
      <c r="OJ28" s="7"/>
      <c r="OK28" s="7"/>
      <c r="OL28" s="7"/>
      <c r="OM28" s="7"/>
      <c r="ON28" s="7"/>
      <c r="OO28" s="7"/>
      <c r="OP28" s="7"/>
      <c r="OQ28" s="7"/>
      <c r="OR28" s="7"/>
      <c r="OS28" s="7"/>
      <c r="OT28" s="7"/>
      <c r="OU28" s="7"/>
      <c r="OV28" s="7"/>
      <c r="OW28" s="7"/>
      <c r="OX28" s="7"/>
      <c r="OY28" s="7"/>
      <c r="OZ28" s="7"/>
      <c r="PA28" s="7"/>
      <c r="PB28" s="7"/>
      <c r="PC28" s="7"/>
      <c r="PD28" s="7"/>
      <c r="PE28" s="7"/>
      <c r="PF28" s="7"/>
      <c r="PG28" s="7"/>
      <c r="PH28" s="7"/>
      <c r="PI28" s="7"/>
      <c r="PJ28" s="7"/>
      <c r="PK28" s="7"/>
      <c r="PL28" s="7"/>
      <c r="PM28" s="7"/>
      <c r="PN28" s="7"/>
      <c r="PO28" s="7"/>
      <c r="PP28" s="7"/>
      <c r="PQ28" s="7"/>
      <c r="PR28" s="7"/>
      <c r="PS28" s="7"/>
      <c r="PT28" s="7"/>
      <c r="PU28" s="7"/>
      <c r="PV28" s="7"/>
      <c r="PW28" s="7"/>
      <c r="PX28" s="7"/>
      <c r="PY28" s="7"/>
      <c r="PZ28" s="7"/>
      <c r="QA28" s="7"/>
      <c r="QB28" s="7"/>
      <c r="QC28" s="7"/>
      <c r="QD28" s="7"/>
      <c r="QE28" s="7"/>
      <c r="QF28" s="7"/>
      <c r="QG28" s="7"/>
    </row>
    <row r="29" spans="1:449" x14ac:dyDescent="0.25">
      <c r="A29" s="365"/>
      <c r="B29" s="365"/>
      <c r="C29" s="365"/>
      <c r="D29" s="365"/>
      <c r="E29" s="365"/>
      <c r="F29" s="365"/>
      <c r="G29" s="365"/>
      <c r="H29" s="365"/>
      <c r="I29" s="365"/>
      <c r="J29" s="365"/>
      <c r="K29" s="365"/>
      <c r="L29" s="366" t="s">
        <v>1499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</row>
    <row r="30" spans="1:449" s="4" customFormat="1" ht="14.25" customHeight="1" x14ac:dyDescent="0.25">
      <c r="A30" s="459" t="s">
        <v>0</v>
      </c>
      <c r="B30" s="459"/>
      <c r="C30" s="459"/>
      <c r="D30" s="459"/>
      <c r="E30" s="459"/>
      <c r="F30" s="459"/>
      <c r="G30" s="459"/>
      <c r="H30" s="459"/>
      <c r="I30" s="459"/>
      <c r="J30" s="459"/>
      <c r="K30" s="459"/>
      <c r="L30" s="459"/>
    </row>
    <row r="31" spans="1:449" s="4" customFormat="1" ht="14.25" customHeight="1" x14ac:dyDescent="0.25">
      <c r="A31" s="459" t="s">
        <v>1498</v>
      </c>
      <c r="B31" s="459"/>
      <c r="C31" s="459"/>
      <c r="D31" s="459"/>
      <c r="E31" s="459"/>
      <c r="F31" s="459"/>
      <c r="G31" s="459"/>
      <c r="H31" s="459"/>
      <c r="I31" s="459"/>
      <c r="J31" s="459"/>
      <c r="K31" s="459"/>
      <c r="L31" s="459"/>
    </row>
    <row r="32" spans="1:449" s="4" customFormat="1" ht="14.25" customHeight="1" x14ac:dyDescent="0.25">
      <c r="A32" s="459" t="s">
        <v>1500</v>
      </c>
      <c r="B32" s="459"/>
      <c r="C32" s="459"/>
      <c r="D32" s="459"/>
      <c r="E32" s="459"/>
      <c r="F32" s="459"/>
      <c r="G32" s="459"/>
      <c r="H32" s="459"/>
      <c r="I32" s="459"/>
      <c r="J32" s="459"/>
      <c r="K32" s="459"/>
      <c r="L32" s="459"/>
    </row>
    <row r="33" spans="1:449" s="4" customFormat="1" ht="15.75" x14ac:dyDescent="0.25">
      <c r="A33" s="488" t="s">
        <v>1</v>
      </c>
      <c r="B33" s="488"/>
      <c r="C33" s="488"/>
      <c r="D33" s="488"/>
      <c r="E33" s="488"/>
      <c r="F33" s="488"/>
      <c r="G33" s="488"/>
      <c r="H33" s="488"/>
      <c r="I33" s="488"/>
      <c r="J33" s="488"/>
      <c r="K33" s="488"/>
      <c r="L33" s="488"/>
    </row>
    <row r="34" spans="1:449" s="3" customFormat="1" ht="15.75" x14ac:dyDescent="0.25">
      <c r="A34" s="460" t="s">
        <v>1437</v>
      </c>
      <c r="B34" s="460"/>
      <c r="C34" s="460"/>
      <c r="D34" s="460"/>
      <c r="E34" s="460"/>
      <c r="F34" s="460"/>
      <c r="G34" s="460"/>
      <c r="H34" s="460"/>
      <c r="I34" s="460"/>
      <c r="J34" s="460"/>
      <c r="K34" s="460"/>
      <c r="L34" s="460"/>
    </row>
    <row r="35" spans="1:449" s="3" customFormat="1" ht="15.75" x14ac:dyDescent="0.25">
      <c r="A35" s="106" t="s">
        <v>1445</v>
      </c>
      <c r="E35" s="5"/>
      <c r="F35" s="5"/>
      <c r="G35" s="5"/>
      <c r="H35" s="5"/>
      <c r="I35" s="5"/>
    </row>
    <row r="36" spans="1:449" s="7" customFormat="1" ht="15.75" x14ac:dyDescent="0.25">
      <c r="A36" s="106" t="s">
        <v>1439</v>
      </c>
      <c r="B36" s="3"/>
      <c r="C36" s="3"/>
      <c r="D36" s="3"/>
      <c r="E36" s="5"/>
      <c r="F36" s="5"/>
      <c r="G36" s="5"/>
      <c r="H36" s="5"/>
      <c r="I36" s="5"/>
      <c r="J36" s="3"/>
      <c r="K36" s="3"/>
      <c r="L36" s="3"/>
    </row>
    <row r="37" spans="1:449" s="3" customFormat="1" ht="15.75" x14ac:dyDescent="0.25">
      <c r="A37" s="106" t="s">
        <v>1440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</row>
    <row r="38" spans="1:449" s="10" customFormat="1" ht="15.75" x14ac:dyDescent="0.25">
      <c r="A38" s="50"/>
      <c r="B38" s="461" t="s">
        <v>3</v>
      </c>
      <c r="C38" s="461" t="s">
        <v>4</v>
      </c>
      <c r="D38" s="9" t="s">
        <v>5</v>
      </c>
      <c r="E38" s="467" t="s">
        <v>7</v>
      </c>
      <c r="F38" s="468"/>
      <c r="G38" s="468"/>
      <c r="H38" s="468"/>
      <c r="I38" s="469"/>
      <c r="J38" s="9" t="s">
        <v>9</v>
      </c>
      <c r="K38" s="461" t="s">
        <v>10</v>
      </c>
      <c r="L38" s="9" t="s">
        <v>11</v>
      </c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449" s="3" customFormat="1" ht="15.75" x14ac:dyDescent="0.25">
      <c r="A39" s="33" t="s">
        <v>2</v>
      </c>
      <c r="B39" s="462"/>
      <c r="C39" s="462"/>
      <c r="D39" s="11" t="s">
        <v>6</v>
      </c>
      <c r="E39" s="11">
        <v>2561</v>
      </c>
      <c r="F39" s="11">
        <v>2562</v>
      </c>
      <c r="G39" s="8">
        <v>2563</v>
      </c>
      <c r="H39" s="11">
        <v>2564</v>
      </c>
      <c r="I39" s="8">
        <v>2565</v>
      </c>
      <c r="J39" s="11" t="s">
        <v>18</v>
      </c>
      <c r="K39" s="462"/>
      <c r="L39" s="11" t="s">
        <v>19</v>
      </c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449" s="3" customFormat="1" ht="15.75" x14ac:dyDescent="0.25">
      <c r="A40" s="51"/>
      <c r="B40" s="463"/>
      <c r="C40" s="463"/>
      <c r="D40" s="12"/>
      <c r="E40" s="12" t="s">
        <v>8</v>
      </c>
      <c r="F40" s="12" t="s">
        <v>8</v>
      </c>
      <c r="G40" s="13" t="s">
        <v>8</v>
      </c>
      <c r="H40" s="12" t="s">
        <v>8</v>
      </c>
      <c r="I40" s="13" t="s">
        <v>8</v>
      </c>
      <c r="J40" s="12"/>
      <c r="K40" s="463"/>
      <c r="L40" s="12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449" s="7" customFormat="1" ht="94.5" x14ac:dyDescent="0.25">
      <c r="A41" s="163">
        <v>1</v>
      </c>
      <c r="B41" s="136" t="s">
        <v>1813</v>
      </c>
      <c r="C41" s="136" t="s">
        <v>1814</v>
      </c>
      <c r="D41" s="136" t="s">
        <v>1815</v>
      </c>
      <c r="E41" s="160"/>
      <c r="F41" s="161">
        <v>30700</v>
      </c>
      <c r="G41" s="161"/>
      <c r="H41" s="136"/>
      <c r="I41" s="136"/>
      <c r="J41" s="136" t="s">
        <v>1816</v>
      </c>
      <c r="K41" s="136" t="s">
        <v>1817</v>
      </c>
      <c r="L41" s="138" t="s">
        <v>1806</v>
      </c>
    </row>
    <row r="42" spans="1:449" s="7" customFormat="1" ht="84" customHeight="1" x14ac:dyDescent="0.25">
      <c r="A42" s="116">
        <v>2</v>
      </c>
      <c r="B42" s="127" t="s">
        <v>2268</v>
      </c>
      <c r="C42" s="127" t="s">
        <v>1814</v>
      </c>
      <c r="D42" s="127" t="s">
        <v>2259</v>
      </c>
      <c r="E42" s="128"/>
      <c r="F42" s="129"/>
      <c r="G42" s="129">
        <v>30700</v>
      </c>
      <c r="H42" s="129"/>
      <c r="I42" s="127"/>
      <c r="J42" s="127" t="s">
        <v>2269</v>
      </c>
      <c r="K42" s="127" t="s">
        <v>1817</v>
      </c>
      <c r="L42" s="142" t="s">
        <v>1806</v>
      </c>
    </row>
    <row r="43" spans="1:449" s="7" customFormat="1" ht="86.25" customHeight="1" x14ac:dyDescent="0.25">
      <c r="A43" s="116">
        <v>3</v>
      </c>
      <c r="B43" s="127" t="s">
        <v>2271</v>
      </c>
      <c r="C43" s="127" t="s">
        <v>1814</v>
      </c>
      <c r="D43" s="127" t="s">
        <v>2261</v>
      </c>
      <c r="E43" s="128"/>
      <c r="F43" s="129"/>
      <c r="G43" s="129"/>
      <c r="H43" s="129">
        <v>30700</v>
      </c>
      <c r="I43" s="127"/>
      <c r="J43" s="127" t="s">
        <v>2272</v>
      </c>
      <c r="K43" s="127" t="s">
        <v>1817</v>
      </c>
      <c r="L43" s="142" t="s">
        <v>1806</v>
      </c>
    </row>
    <row r="44" spans="1:449" s="7" customFormat="1" ht="78.75" x14ac:dyDescent="0.25">
      <c r="A44" s="154">
        <v>4</v>
      </c>
      <c r="B44" s="145" t="s">
        <v>2270</v>
      </c>
      <c r="C44" s="145" t="s">
        <v>1814</v>
      </c>
      <c r="D44" s="145" t="s">
        <v>2260</v>
      </c>
      <c r="E44" s="272"/>
      <c r="F44" s="273"/>
      <c r="G44" s="273"/>
      <c r="H44" s="273"/>
      <c r="I44" s="273">
        <v>30700</v>
      </c>
      <c r="J44" s="145" t="s">
        <v>2273</v>
      </c>
      <c r="K44" s="145" t="s">
        <v>1817</v>
      </c>
      <c r="L44" s="172" t="s">
        <v>1806</v>
      </c>
    </row>
    <row r="45" spans="1:449" ht="15.75" x14ac:dyDescent="0.25">
      <c r="K45" s="3"/>
      <c r="L45" s="7" t="s">
        <v>1499</v>
      </c>
    </row>
    <row r="46" spans="1:449" s="4" customFormat="1" ht="14.25" customHeight="1" x14ac:dyDescent="0.25">
      <c r="A46" s="459" t="s">
        <v>0</v>
      </c>
      <c r="B46" s="459"/>
      <c r="C46" s="459"/>
      <c r="D46" s="459"/>
      <c r="E46" s="459"/>
      <c r="F46" s="459"/>
      <c r="G46" s="459"/>
      <c r="H46" s="459"/>
      <c r="I46" s="459"/>
      <c r="J46" s="459"/>
      <c r="K46" s="459"/>
      <c r="L46" s="459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3"/>
      <c r="AW46" s="93"/>
      <c r="AX46" s="93"/>
      <c r="AY46" s="93"/>
      <c r="AZ46" s="93"/>
      <c r="BA46" s="93"/>
      <c r="BB46" s="93"/>
      <c r="BC46" s="93"/>
      <c r="BD46" s="93"/>
      <c r="BE46" s="93"/>
      <c r="BF46" s="93"/>
      <c r="BG46" s="93"/>
      <c r="BH46" s="93"/>
      <c r="BI46" s="93"/>
      <c r="BJ46" s="93"/>
      <c r="BK46" s="93"/>
      <c r="BL46" s="93"/>
      <c r="BM46" s="93"/>
      <c r="BN46" s="93"/>
      <c r="BO46" s="93"/>
      <c r="BP46" s="93"/>
      <c r="BQ46" s="93"/>
      <c r="BR46" s="93"/>
      <c r="BS46" s="93"/>
      <c r="BT46" s="93"/>
      <c r="BU46" s="93"/>
      <c r="BV46" s="93"/>
      <c r="BW46" s="93"/>
      <c r="BX46" s="93"/>
      <c r="BY46" s="93"/>
      <c r="BZ46" s="93"/>
      <c r="CA46" s="93"/>
      <c r="CB46" s="93"/>
      <c r="CC46" s="93"/>
      <c r="CD46" s="93"/>
      <c r="CE46" s="93"/>
      <c r="CF46" s="93"/>
      <c r="CG46" s="93"/>
      <c r="CH46" s="93"/>
      <c r="CI46" s="93"/>
      <c r="CJ46" s="93"/>
      <c r="CK46" s="93"/>
      <c r="CL46" s="93"/>
      <c r="CM46" s="93"/>
      <c r="CN46" s="93"/>
      <c r="CO46" s="93"/>
      <c r="CP46" s="93"/>
      <c r="CQ46" s="93"/>
      <c r="CR46" s="93"/>
      <c r="CS46" s="93"/>
      <c r="CT46" s="93"/>
      <c r="CU46" s="93"/>
      <c r="CV46" s="93"/>
      <c r="CW46" s="93"/>
      <c r="CX46" s="93"/>
      <c r="CY46" s="93"/>
      <c r="CZ46" s="93"/>
      <c r="DA46" s="93"/>
      <c r="DB46" s="93"/>
      <c r="DC46" s="93"/>
      <c r="DD46" s="93"/>
      <c r="DE46" s="93"/>
      <c r="DF46" s="93"/>
      <c r="DG46" s="93"/>
      <c r="DH46" s="93"/>
      <c r="DI46" s="93"/>
      <c r="DJ46" s="93"/>
      <c r="DK46" s="93"/>
      <c r="DL46" s="93"/>
      <c r="DM46" s="93"/>
      <c r="DN46" s="93"/>
      <c r="DO46" s="93"/>
      <c r="DP46" s="93"/>
      <c r="DQ46" s="93"/>
      <c r="DR46" s="93"/>
      <c r="DS46" s="93"/>
      <c r="DT46" s="93"/>
      <c r="DU46" s="93"/>
      <c r="DV46" s="93"/>
      <c r="DW46" s="93"/>
      <c r="DX46" s="93"/>
      <c r="DY46" s="93"/>
      <c r="DZ46" s="93"/>
      <c r="EA46" s="93"/>
      <c r="EB46" s="93"/>
      <c r="EC46" s="93"/>
      <c r="ED46" s="93"/>
      <c r="EE46" s="93"/>
      <c r="EF46" s="93"/>
      <c r="EG46" s="93"/>
      <c r="EH46" s="93"/>
      <c r="EI46" s="93"/>
      <c r="EJ46" s="93"/>
      <c r="EK46" s="93"/>
      <c r="EL46" s="93"/>
      <c r="EM46" s="93"/>
      <c r="EN46" s="93"/>
      <c r="EO46" s="93"/>
      <c r="EP46" s="93"/>
      <c r="EQ46" s="93"/>
      <c r="ER46" s="93"/>
      <c r="ES46" s="93"/>
      <c r="ET46" s="93"/>
      <c r="EU46" s="93"/>
      <c r="EV46" s="93"/>
      <c r="EW46" s="93"/>
      <c r="EX46" s="93"/>
      <c r="EY46" s="93"/>
      <c r="EZ46" s="93"/>
      <c r="FA46" s="93"/>
      <c r="FB46" s="93"/>
      <c r="FC46" s="93"/>
      <c r="FD46" s="93"/>
      <c r="FE46" s="93"/>
      <c r="FF46" s="93"/>
      <c r="FG46" s="93"/>
      <c r="FH46" s="93"/>
      <c r="FI46" s="93"/>
      <c r="FJ46" s="93"/>
      <c r="FK46" s="93"/>
      <c r="FL46" s="93"/>
      <c r="FM46" s="93"/>
      <c r="FN46" s="93"/>
      <c r="FO46" s="93"/>
      <c r="FP46" s="93"/>
      <c r="FQ46" s="93"/>
      <c r="FR46" s="93"/>
      <c r="FS46" s="93"/>
      <c r="FT46" s="93"/>
      <c r="FU46" s="93"/>
      <c r="FV46" s="93"/>
      <c r="FW46" s="93"/>
      <c r="FX46" s="93"/>
      <c r="FY46" s="93"/>
      <c r="FZ46" s="93"/>
      <c r="GA46" s="93"/>
      <c r="GB46" s="93"/>
      <c r="GC46" s="93"/>
      <c r="GD46" s="93"/>
      <c r="GE46" s="93"/>
      <c r="GF46" s="93"/>
      <c r="GG46" s="93"/>
      <c r="GH46" s="93"/>
      <c r="GI46" s="93"/>
      <c r="GJ46" s="93"/>
      <c r="GK46" s="93"/>
      <c r="GL46" s="93"/>
      <c r="GM46" s="93"/>
      <c r="GN46" s="93"/>
      <c r="GO46" s="93"/>
      <c r="GP46" s="93"/>
      <c r="GQ46" s="93"/>
      <c r="GR46" s="93"/>
      <c r="GS46" s="93"/>
      <c r="GT46" s="93"/>
      <c r="GU46" s="93"/>
      <c r="GV46" s="93"/>
      <c r="GW46" s="93"/>
      <c r="GX46" s="93"/>
      <c r="GY46" s="93"/>
      <c r="GZ46" s="93"/>
      <c r="HA46" s="93"/>
      <c r="HB46" s="93"/>
      <c r="HC46" s="93"/>
      <c r="HD46" s="93"/>
      <c r="HE46" s="93"/>
      <c r="HF46" s="93"/>
      <c r="HG46" s="93"/>
      <c r="HH46" s="93"/>
      <c r="HI46" s="93"/>
      <c r="HJ46" s="93"/>
      <c r="HK46" s="93"/>
      <c r="HL46" s="93"/>
      <c r="HM46" s="93"/>
      <c r="HN46" s="93"/>
      <c r="HO46" s="93"/>
      <c r="HP46" s="93"/>
      <c r="HQ46" s="93"/>
      <c r="HR46" s="93"/>
      <c r="HS46" s="93"/>
      <c r="HT46" s="93"/>
      <c r="HU46" s="93"/>
      <c r="HV46" s="93"/>
      <c r="HW46" s="93"/>
      <c r="HX46" s="93"/>
      <c r="HY46" s="93"/>
      <c r="HZ46" s="93"/>
      <c r="IA46" s="93"/>
      <c r="IB46" s="93"/>
      <c r="IC46" s="93"/>
      <c r="ID46" s="93"/>
      <c r="IE46" s="93"/>
      <c r="IF46" s="93"/>
      <c r="IG46" s="93"/>
      <c r="IH46" s="93"/>
      <c r="II46" s="93"/>
      <c r="IJ46" s="93"/>
      <c r="IK46" s="93"/>
      <c r="IL46" s="93"/>
      <c r="IM46" s="93"/>
      <c r="IN46" s="93"/>
      <c r="IO46" s="93"/>
      <c r="IP46" s="93"/>
      <c r="IQ46" s="93"/>
      <c r="IR46" s="93"/>
      <c r="IS46" s="93"/>
      <c r="IT46" s="93"/>
      <c r="IU46" s="93"/>
      <c r="IV46" s="93"/>
      <c r="IW46" s="93"/>
      <c r="IX46" s="93"/>
      <c r="IY46" s="93"/>
      <c r="IZ46" s="93"/>
      <c r="JA46" s="93"/>
      <c r="JB46" s="93"/>
      <c r="JC46" s="93"/>
      <c r="JD46" s="93"/>
      <c r="JE46" s="93"/>
      <c r="JF46" s="93"/>
      <c r="JG46" s="93"/>
      <c r="JH46" s="93"/>
      <c r="JI46" s="93"/>
      <c r="JJ46" s="93"/>
      <c r="JK46" s="93"/>
      <c r="JL46" s="93"/>
      <c r="JM46" s="93"/>
      <c r="JN46" s="93"/>
      <c r="JO46" s="93"/>
      <c r="JP46" s="93"/>
      <c r="JQ46" s="93"/>
      <c r="JR46" s="93"/>
      <c r="JS46" s="93"/>
      <c r="JT46" s="93"/>
      <c r="JU46" s="93"/>
      <c r="JV46" s="93"/>
      <c r="JW46" s="93"/>
      <c r="JX46" s="93"/>
      <c r="JY46" s="93"/>
      <c r="JZ46" s="93"/>
      <c r="KA46" s="93"/>
      <c r="KB46" s="93"/>
      <c r="KC46" s="93"/>
      <c r="KD46" s="93"/>
      <c r="KE46" s="93"/>
      <c r="KF46" s="93"/>
      <c r="KG46" s="93"/>
      <c r="KH46" s="93"/>
      <c r="KI46" s="93"/>
      <c r="KJ46" s="93"/>
      <c r="KK46" s="93"/>
      <c r="KL46" s="93"/>
      <c r="KM46" s="93"/>
      <c r="KN46" s="93"/>
      <c r="KO46" s="93"/>
      <c r="KP46" s="93"/>
      <c r="KQ46" s="93"/>
      <c r="KR46" s="93"/>
      <c r="KS46" s="93"/>
      <c r="KT46" s="93"/>
      <c r="KU46" s="93"/>
      <c r="KV46" s="93"/>
      <c r="KW46" s="93"/>
      <c r="KX46" s="93"/>
      <c r="KY46" s="93"/>
      <c r="KZ46" s="93"/>
      <c r="LA46" s="93"/>
      <c r="LB46" s="93"/>
      <c r="LC46" s="93"/>
      <c r="LD46" s="93"/>
      <c r="LE46" s="93"/>
      <c r="LF46" s="93"/>
      <c r="LG46" s="93"/>
      <c r="LH46" s="93"/>
      <c r="LI46" s="93"/>
      <c r="LJ46" s="93"/>
      <c r="LK46" s="93"/>
      <c r="LL46" s="93"/>
      <c r="LM46" s="93"/>
      <c r="LN46" s="93"/>
      <c r="LO46" s="93"/>
      <c r="LP46" s="93"/>
      <c r="LQ46" s="93"/>
      <c r="LR46" s="93"/>
      <c r="LS46" s="93"/>
      <c r="LT46" s="93"/>
      <c r="LU46" s="93"/>
      <c r="LV46" s="93"/>
      <c r="LW46" s="93"/>
      <c r="LX46" s="93"/>
      <c r="LY46" s="93"/>
      <c r="LZ46" s="93"/>
      <c r="MA46" s="93"/>
      <c r="MB46" s="93"/>
      <c r="MC46" s="93"/>
      <c r="MD46" s="93"/>
      <c r="ME46" s="93"/>
      <c r="MF46" s="93"/>
      <c r="MG46" s="93"/>
      <c r="MH46" s="93"/>
      <c r="MI46" s="93"/>
      <c r="MJ46" s="93"/>
      <c r="MK46" s="93"/>
      <c r="ML46" s="93"/>
      <c r="MM46" s="93"/>
      <c r="MN46" s="93"/>
      <c r="MO46" s="93"/>
      <c r="MP46" s="93"/>
      <c r="MQ46" s="93"/>
      <c r="MR46" s="93"/>
      <c r="MS46" s="93"/>
      <c r="MT46" s="93"/>
      <c r="MU46" s="93"/>
      <c r="MV46" s="93"/>
      <c r="MW46" s="93"/>
      <c r="MX46" s="93"/>
      <c r="MY46" s="93"/>
      <c r="MZ46" s="93"/>
      <c r="NA46" s="93"/>
      <c r="NB46" s="93"/>
      <c r="NC46" s="93"/>
      <c r="ND46" s="93"/>
      <c r="NE46" s="93"/>
      <c r="NF46" s="93"/>
      <c r="NG46" s="93"/>
      <c r="NH46" s="93"/>
      <c r="NI46" s="93"/>
      <c r="NJ46" s="93"/>
      <c r="NK46" s="93"/>
      <c r="NL46" s="93"/>
      <c r="NM46" s="93"/>
      <c r="NN46" s="93"/>
      <c r="NO46" s="93"/>
      <c r="NP46" s="93"/>
      <c r="NQ46" s="93"/>
      <c r="NR46" s="93"/>
      <c r="NS46" s="93"/>
      <c r="NT46" s="93"/>
      <c r="NU46" s="93"/>
      <c r="NV46" s="93"/>
      <c r="NW46" s="93"/>
      <c r="NX46" s="93"/>
      <c r="NY46" s="93"/>
      <c r="NZ46" s="93"/>
      <c r="OA46" s="93"/>
      <c r="OB46" s="93"/>
      <c r="OC46" s="93"/>
      <c r="OD46" s="93"/>
      <c r="OE46" s="93"/>
      <c r="OF46" s="93"/>
      <c r="OG46" s="93"/>
      <c r="OH46" s="93"/>
      <c r="OI46" s="93"/>
      <c r="OJ46" s="93"/>
      <c r="OK46" s="93"/>
      <c r="OL46" s="93"/>
      <c r="OM46" s="93"/>
      <c r="ON46" s="93"/>
      <c r="OO46" s="93"/>
      <c r="OP46" s="93"/>
      <c r="OQ46" s="93"/>
      <c r="OR46" s="93"/>
      <c r="OS46" s="93"/>
      <c r="OT46" s="93"/>
      <c r="OU46" s="93"/>
      <c r="OV46" s="93"/>
      <c r="OW46" s="93"/>
      <c r="OX46" s="93"/>
      <c r="OY46" s="93"/>
      <c r="OZ46" s="93"/>
      <c r="PA46" s="93"/>
      <c r="PB46" s="93"/>
      <c r="PC46" s="93"/>
      <c r="PD46" s="93"/>
      <c r="PE46" s="93"/>
      <c r="PF46" s="93"/>
      <c r="PG46" s="93"/>
      <c r="PH46" s="93"/>
      <c r="PI46" s="93"/>
      <c r="PJ46" s="93"/>
      <c r="PK46" s="93"/>
      <c r="PL46" s="93"/>
      <c r="PM46" s="93"/>
      <c r="PN46" s="93"/>
      <c r="PO46" s="93"/>
      <c r="PP46" s="93"/>
      <c r="PQ46" s="93"/>
      <c r="PR46" s="93"/>
      <c r="PS46" s="93"/>
      <c r="PT46" s="93"/>
      <c r="PU46" s="93"/>
      <c r="PV46" s="93"/>
      <c r="PW46" s="93"/>
      <c r="PX46" s="93"/>
      <c r="PY46" s="93"/>
      <c r="PZ46" s="93"/>
      <c r="QA46" s="93"/>
      <c r="QB46" s="93"/>
      <c r="QC46" s="93"/>
      <c r="QD46" s="93"/>
      <c r="QE46" s="93"/>
      <c r="QF46" s="93"/>
      <c r="QG46" s="93"/>
    </row>
    <row r="47" spans="1:449" s="4" customFormat="1" ht="14.25" customHeight="1" x14ac:dyDescent="0.25">
      <c r="A47" s="459" t="s">
        <v>1498</v>
      </c>
      <c r="B47" s="459"/>
      <c r="C47" s="459"/>
      <c r="D47" s="459"/>
      <c r="E47" s="459"/>
      <c r="F47" s="459"/>
      <c r="G47" s="459"/>
      <c r="H47" s="459"/>
      <c r="I47" s="459"/>
      <c r="J47" s="459"/>
      <c r="K47" s="459"/>
      <c r="L47" s="459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  <c r="AQ47" s="93"/>
      <c r="AR47" s="93"/>
      <c r="AS47" s="93"/>
      <c r="AT47" s="93"/>
      <c r="AU47" s="93"/>
      <c r="AV47" s="93"/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  <c r="BK47" s="93"/>
      <c r="BL47" s="93"/>
      <c r="BM47" s="93"/>
      <c r="BN47" s="93"/>
      <c r="BO47" s="93"/>
      <c r="BP47" s="93"/>
      <c r="BQ47" s="93"/>
      <c r="BR47" s="93"/>
      <c r="BS47" s="93"/>
      <c r="BT47" s="93"/>
      <c r="BU47" s="93"/>
      <c r="BV47" s="93"/>
      <c r="BW47" s="93"/>
      <c r="BX47" s="93"/>
      <c r="BY47" s="93"/>
      <c r="BZ47" s="93"/>
      <c r="CA47" s="93"/>
      <c r="CB47" s="93"/>
      <c r="CC47" s="93"/>
      <c r="CD47" s="93"/>
      <c r="CE47" s="93"/>
      <c r="CF47" s="93"/>
      <c r="CG47" s="93"/>
      <c r="CH47" s="93"/>
      <c r="CI47" s="93"/>
      <c r="CJ47" s="93"/>
      <c r="CK47" s="93"/>
      <c r="CL47" s="93"/>
      <c r="CM47" s="93"/>
      <c r="CN47" s="93"/>
      <c r="CO47" s="93"/>
      <c r="CP47" s="93"/>
      <c r="CQ47" s="93"/>
      <c r="CR47" s="93"/>
      <c r="CS47" s="93"/>
      <c r="CT47" s="93"/>
      <c r="CU47" s="93"/>
      <c r="CV47" s="93"/>
      <c r="CW47" s="93"/>
      <c r="CX47" s="93"/>
      <c r="CY47" s="93"/>
      <c r="CZ47" s="93"/>
      <c r="DA47" s="93"/>
      <c r="DB47" s="93"/>
      <c r="DC47" s="93"/>
      <c r="DD47" s="93"/>
      <c r="DE47" s="93"/>
      <c r="DF47" s="93"/>
      <c r="DG47" s="93"/>
      <c r="DH47" s="93"/>
      <c r="DI47" s="93"/>
      <c r="DJ47" s="93"/>
      <c r="DK47" s="93"/>
      <c r="DL47" s="93"/>
      <c r="DM47" s="93"/>
      <c r="DN47" s="93"/>
      <c r="DO47" s="93"/>
      <c r="DP47" s="93"/>
      <c r="DQ47" s="93"/>
      <c r="DR47" s="93"/>
      <c r="DS47" s="93"/>
      <c r="DT47" s="93"/>
      <c r="DU47" s="93"/>
      <c r="DV47" s="93"/>
      <c r="DW47" s="93"/>
      <c r="DX47" s="93"/>
      <c r="DY47" s="93"/>
      <c r="DZ47" s="93"/>
      <c r="EA47" s="93"/>
      <c r="EB47" s="93"/>
      <c r="EC47" s="93"/>
      <c r="ED47" s="93"/>
      <c r="EE47" s="93"/>
      <c r="EF47" s="93"/>
      <c r="EG47" s="93"/>
      <c r="EH47" s="93"/>
      <c r="EI47" s="93"/>
      <c r="EJ47" s="93"/>
      <c r="EK47" s="93"/>
      <c r="EL47" s="93"/>
      <c r="EM47" s="93"/>
      <c r="EN47" s="93"/>
      <c r="EO47" s="93"/>
      <c r="EP47" s="93"/>
      <c r="EQ47" s="93"/>
      <c r="ER47" s="93"/>
      <c r="ES47" s="93"/>
      <c r="ET47" s="93"/>
      <c r="EU47" s="93"/>
      <c r="EV47" s="93"/>
      <c r="EW47" s="93"/>
      <c r="EX47" s="93"/>
      <c r="EY47" s="93"/>
      <c r="EZ47" s="93"/>
      <c r="FA47" s="93"/>
      <c r="FB47" s="93"/>
      <c r="FC47" s="93"/>
      <c r="FD47" s="93"/>
      <c r="FE47" s="93"/>
      <c r="FF47" s="93"/>
      <c r="FG47" s="93"/>
      <c r="FH47" s="93"/>
      <c r="FI47" s="93"/>
      <c r="FJ47" s="93"/>
      <c r="FK47" s="93"/>
      <c r="FL47" s="93"/>
      <c r="FM47" s="93"/>
      <c r="FN47" s="93"/>
      <c r="FO47" s="93"/>
      <c r="FP47" s="93"/>
      <c r="FQ47" s="93"/>
      <c r="FR47" s="93"/>
      <c r="FS47" s="93"/>
      <c r="FT47" s="93"/>
      <c r="FU47" s="93"/>
      <c r="FV47" s="93"/>
      <c r="FW47" s="93"/>
      <c r="FX47" s="93"/>
      <c r="FY47" s="93"/>
      <c r="FZ47" s="93"/>
      <c r="GA47" s="93"/>
      <c r="GB47" s="93"/>
      <c r="GC47" s="93"/>
      <c r="GD47" s="93"/>
      <c r="GE47" s="93"/>
      <c r="GF47" s="93"/>
      <c r="GG47" s="93"/>
      <c r="GH47" s="93"/>
      <c r="GI47" s="93"/>
      <c r="GJ47" s="93"/>
      <c r="GK47" s="93"/>
      <c r="GL47" s="93"/>
      <c r="GM47" s="93"/>
      <c r="GN47" s="93"/>
      <c r="GO47" s="93"/>
      <c r="GP47" s="93"/>
      <c r="GQ47" s="93"/>
      <c r="GR47" s="93"/>
      <c r="GS47" s="93"/>
      <c r="GT47" s="93"/>
      <c r="GU47" s="93"/>
      <c r="GV47" s="93"/>
      <c r="GW47" s="93"/>
      <c r="GX47" s="93"/>
      <c r="GY47" s="93"/>
      <c r="GZ47" s="93"/>
      <c r="HA47" s="93"/>
      <c r="HB47" s="93"/>
      <c r="HC47" s="93"/>
      <c r="HD47" s="93"/>
      <c r="HE47" s="93"/>
      <c r="HF47" s="93"/>
      <c r="HG47" s="93"/>
      <c r="HH47" s="93"/>
      <c r="HI47" s="93"/>
      <c r="HJ47" s="93"/>
      <c r="HK47" s="93"/>
      <c r="HL47" s="93"/>
      <c r="HM47" s="93"/>
      <c r="HN47" s="93"/>
      <c r="HO47" s="93"/>
      <c r="HP47" s="93"/>
      <c r="HQ47" s="93"/>
      <c r="HR47" s="93"/>
      <c r="HS47" s="93"/>
      <c r="HT47" s="93"/>
      <c r="HU47" s="93"/>
      <c r="HV47" s="93"/>
      <c r="HW47" s="93"/>
      <c r="HX47" s="93"/>
      <c r="HY47" s="93"/>
      <c r="HZ47" s="93"/>
      <c r="IA47" s="93"/>
      <c r="IB47" s="93"/>
      <c r="IC47" s="93"/>
      <c r="ID47" s="93"/>
      <c r="IE47" s="93"/>
      <c r="IF47" s="93"/>
      <c r="IG47" s="93"/>
      <c r="IH47" s="93"/>
      <c r="II47" s="93"/>
      <c r="IJ47" s="93"/>
      <c r="IK47" s="93"/>
      <c r="IL47" s="93"/>
      <c r="IM47" s="93"/>
      <c r="IN47" s="93"/>
      <c r="IO47" s="93"/>
      <c r="IP47" s="93"/>
      <c r="IQ47" s="93"/>
      <c r="IR47" s="93"/>
      <c r="IS47" s="93"/>
      <c r="IT47" s="93"/>
      <c r="IU47" s="93"/>
      <c r="IV47" s="93"/>
      <c r="IW47" s="93"/>
      <c r="IX47" s="93"/>
      <c r="IY47" s="93"/>
      <c r="IZ47" s="93"/>
      <c r="JA47" s="93"/>
      <c r="JB47" s="93"/>
      <c r="JC47" s="93"/>
      <c r="JD47" s="93"/>
      <c r="JE47" s="93"/>
      <c r="JF47" s="93"/>
      <c r="JG47" s="93"/>
      <c r="JH47" s="93"/>
      <c r="JI47" s="93"/>
      <c r="JJ47" s="93"/>
      <c r="JK47" s="93"/>
      <c r="JL47" s="93"/>
      <c r="JM47" s="93"/>
      <c r="JN47" s="93"/>
      <c r="JO47" s="93"/>
      <c r="JP47" s="93"/>
      <c r="JQ47" s="93"/>
      <c r="JR47" s="93"/>
      <c r="JS47" s="93"/>
      <c r="JT47" s="93"/>
      <c r="JU47" s="93"/>
      <c r="JV47" s="93"/>
      <c r="JW47" s="93"/>
      <c r="JX47" s="93"/>
      <c r="JY47" s="93"/>
      <c r="JZ47" s="93"/>
      <c r="KA47" s="93"/>
      <c r="KB47" s="93"/>
      <c r="KC47" s="93"/>
      <c r="KD47" s="93"/>
      <c r="KE47" s="93"/>
      <c r="KF47" s="93"/>
      <c r="KG47" s="93"/>
      <c r="KH47" s="93"/>
      <c r="KI47" s="93"/>
      <c r="KJ47" s="93"/>
      <c r="KK47" s="93"/>
      <c r="KL47" s="93"/>
      <c r="KM47" s="93"/>
      <c r="KN47" s="93"/>
      <c r="KO47" s="93"/>
      <c r="KP47" s="93"/>
      <c r="KQ47" s="93"/>
      <c r="KR47" s="93"/>
      <c r="KS47" s="93"/>
      <c r="KT47" s="93"/>
      <c r="KU47" s="93"/>
      <c r="KV47" s="93"/>
      <c r="KW47" s="93"/>
      <c r="KX47" s="93"/>
      <c r="KY47" s="93"/>
      <c r="KZ47" s="93"/>
      <c r="LA47" s="93"/>
      <c r="LB47" s="93"/>
      <c r="LC47" s="93"/>
      <c r="LD47" s="93"/>
      <c r="LE47" s="93"/>
      <c r="LF47" s="93"/>
      <c r="LG47" s="93"/>
      <c r="LH47" s="93"/>
      <c r="LI47" s="93"/>
      <c r="LJ47" s="93"/>
      <c r="LK47" s="93"/>
      <c r="LL47" s="93"/>
      <c r="LM47" s="93"/>
      <c r="LN47" s="93"/>
      <c r="LO47" s="93"/>
      <c r="LP47" s="93"/>
      <c r="LQ47" s="93"/>
      <c r="LR47" s="93"/>
      <c r="LS47" s="93"/>
      <c r="LT47" s="93"/>
      <c r="LU47" s="93"/>
      <c r="LV47" s="93"/>
      <c r="LW47" s="93"/>
      <c r="LX47" s="93"/>
      <c r="LY47" s="93"/>
      <c r="LZ47" s="93"/>
      <c r="MA47" s="93"/>
      <c r="MB47" s="93"/>
      <c r="MC47" s="93"/>
      <c r="MD47" s="93"/>
      <c r="ME47" s="93"/>
      <c r="MF47" s="93"/>
      <c r="MG47" s="93"/>
      <c r="MH47" s="93"/>
      <c r="MI47" s="93"/>
      <c r="MJ47" s="93"/>
      <c r="MK47" s="93"/>
      <c r="ML47" s="93"/>
      <c r="MM47" s="93"/>
      <c r="MN47" s="93"/>
      <c r="MO47" s="93"/>
      <c r="MP47" s="93"/>
      <c r="MQ47" s="93"/>
      <c r="MR47" s="93"/>
      <c r="MS47" s="93"/>
      <c r="MT47" s="93"/>
      <c r="MU47" s="93"/>
      <c r="MV47" s="93"/>
      <c r="MW47" s="93"/>
      <c r="MX47" s="93"/>
      <c r="MY47" s="93"/>
      <c r="MZ47" s="93"/>
      <c r="NA47" s="93"/>
      <c r="NB47" s="93"/>
      <c r="NC47" s="93"/>
      <c r="ND47" s="93"/>
      <c r="NE47" s="93"/>
      <c r="NF47" s="93"/>
      <c r="NG47" s="93"/>
      <c r="NH47" s="93"/>
      <c r="NI47" s="93"/>
      <c r="NJ47" s="93"/>
      <c r="NK47" s="93"/>
      <c r="NL47" s="93"/>
      <c r="NM47" s="93"/>
      <c r="NN47" s="93"/>
      <c r="NO47" s="93"/>
      <c r="NP47" s="93"/>
      <c r="NQ47" s="93"/>
      <c r="NR47" s="93"/>
      <c r="NS47" s="93"/>
      <c r="NT47" s="93"/>
      <c r="NU47" s="93"/>
      <c r="NV47" s="93"/>
      <c r="NW47" s="93"/>
      <c r="NX47" s="93"/>
      <c r="NY47" s="93"/>
      <c r="NZ47" s="93"/>
      <c r="OA47" s="93"/>
      <c r="OB47" s="93"/>
      <c r="OC47" s="93"/>
      <c r="OD47" s="93"/>
      <c r="OE47" s="93"/>
      <c r="OF47" s="93"/>
      <c r="OG47" s="93"/>
      <c r="OH47" s="93"/>
      <c r="OI47" s="93"/>
      <c r="OJ47" s="93"/>
      <c r="OK47" s="93"/>
      <c r="OL47" s="93"/>
      <c r="OM47" s="93"/>
      <c r="ON47" s="93"/>
      <c r="OO47" s="93"/>
      <c r="OP47" s="93"/>
      <c r="OQ47" s="93"/>
      <c r="OR47" s="93"/>
      <c r="OS47" s="93"/>
      <c r="OT47" s="93"/>
      <c r="OU47" s="93"/>
      <c r="OV47" s="93"/>
      <c r="OW47" s="93"/>
      <c r="OX47" s="93"/>
      <c r="OY47" s="93"/>
      <c r="OZ47" s="93"/>
      <c r="PA47" s="93"/>
      <c r="PB47" s="93"/>
      <c r="PC47" s="93"/>
      <c r="PD47" s="93"/>
      <c r="PE47" s="93"/>
      <c r="PF47" s="93"/>
      <c r="PG47" s="93"/>
      <c r="PH47" s="93"/>
      <c r="PI47" s="93"/>
      <c r="PJ47" s="93"/>
      <c r="PK47" s="93"/>
      <c r="PL47" s="93"/>
      <c r="PM47" s="93"/>
      <c r="PN47" s="93"/>
      <c r="PO47" s="93"/>
      <c r="PP47" s="93"/>
      <c r="PQ47" s="93"/>
      <c r="PR47" s="93"/>
      <c r="PS47" s="93"/>
      <c r="PT47" s="93"/>
      <c r="PU47" s="93"/>
      <c r="PV47" s="93"/>
      <c r="PW47" s="93"/>
      <c r="PX47" s="93"/>
      <c r="PY47" s="93"/>
      <c r="PZ47" s="93"/>
      <c r="QA47" s="93"/>
      <c r="QB47" s="93"/>
      <c r="QC47" s="93"/>
      <c r="QD47" s="93"/>
      <c r="QE47" s="93"/>
      <c r="QF47" s="93"/>
      <c r="QG47" s="93"/>
    </row>
    <row r="48" spans="1:449" s="4" customFormat="1" ht="14.25" customHeight="1" x14ac:dyDescent="0.25">
      <c r="A48" s="459" t="s">
        <v>1500</v>
      </c>
      <c r="B48" s="459"/>
      <c r="C48" s="459"/>
      <c r="D48" s="459"/>
      <c r="E48" s="459"/>
      <c r="F48" s="459"/>
      <c r="G48" s="459"/>
      <c r="H48" s="459"/>
      <c r="I48" s="459"/>
      <c r="J48" s="459"/>
      <c r="K48" s="459"/>
      <c r="L48" s="459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  <c r="BK48" s="93"/>
      <c r="BL48" s="93"/>
      <c r="BM48" s="93"/>
      <c r="BN48" s="93"/>
      <c r="BO48" s="93"/>
      <c r="BP48" s="93"/>
      <c r="BQ48" s="93"/>
      <c r="BR48" s="93"/>
      <c r="BS48" s="93"/>
      <c r="BT48" s="93"/>
      <c r="BU48" s="93"/>
      <c r="BV48" s="93"/>
      <c r="BW48" s="93"/>
      <c r="BX48" s="93"/>
      <c r="BY48" s="93"/>
      <c r="BZ48" s="93"/>
      <c r="CA48" s="93"/>
      <c r="CB48" s="93"/>
      <c r="CC48" s="93"/>
      <c r="CD48" s="93"/>
      <c r="CE48" s="93"/>
      <c r="CF48" s="93"/>
      <c r="CG48" s="93"/>
      <c r="CH48" s="93"/>
      <c r="CI48" s="93"/>
      <c r="CJ48" s="93"/>
      <c r="CK48" s="93"/>
      <c r="CL48" s="93"/>
      <c r="CM48" s="93"/>
      <c r="CN48" s="93"/>
      <c r="CO48" s="93"/>
      <c r="CP48" s="93"/>
      <c r="CQ48" s="93"/>
      <c r="CR48" s="93"/>
      <c r="CS48" s="93"/>
      <c r="CT48" s="93"/>
      <c r="CU48" s="93"/>
      <c r="CV48" s="93"/>
      <c r="CW48" s="93"/>
      <c r="CX48" s="93"/>
      <c r="CY48" s="93"/>
      <c r="CZ48" s="93"/>
      <c r="DA48" s="93"/>
      <c r="DB48" s="93"/>
      <c r="DC48" s="93"/>
      <c r="DD48" s="93"/>
      <c r="DE48" s="93"/>
      <c r="DF48" s="93"/>
      <c r="DG48" s="93"/>
      <c r="DH48" s="93"/>
      <c r="DI48" s="93"/>
      <c r="DJ48" s="93"/>
      <c r="DK48" s="93"/>
      <c r="DL48" s="93"/>
      <c r="DM48" s="93"/>
      <c r="DN48" s="93"/>
      <c r="DO48" s="93"/>
      <c r="DP48" s="93"/>
      <c r="DQ48" s="93"/>
      <c r="DR48" s="93"/>
      <c r="DS48" s="93"/>
      <c r="DT48" s="93"/>
      <c r="DU48" s="93"/>
      <c r="DV48" s="93"/>
      <c r="DW48" s="93"/>
      <c r="DX48" s="93"/>
      <c r="DY48" s="93"/>
      <c r="DZ48" s="93"/>
      <c r="EA48" s="93"/>
      <c r="EB48" s="93"/>
      <c r="EC48" s="93"/>
      <c r="ED48" s="93"/>
      <c r="EE48" s="93"/>
      <c r="EF48" s="93"/>
      <c r="EG48" s="93"/>
      <c r="EH48" s="93"/>
      <c r="EI48" s="93"/>
      <c r="EJ48" s="93"/>
      <c r="EK48" s="93"/>
      <c r="EL48" s="93"/>
      <c r="EM48" s="93"/>
      <c r="EN48" s="93"/>
      <c r="EO48" s="93"/>
      <c r="EP48" s="93"/>
      <c r="EQ48" s="93"/>
      <c r="ER48" s="93"/>
      <c r="ES48" s="93"/>
      <c r="ET48" s="93"/>
      <c r="EU48" s="93"/>
      <c r="EV48" s="93"/>
      <c r="EW48" s="93"/>
      <c r="EX48" s="93"/>
      <c r="EY48" s="93"/>
      <c r="EZ48" s="93"/>
      <c r="FA48" s="93"/>
      <c r="FB48" s="93"/>
      <c r="FC48" s="93"/>
      <c r="FD48" s="93"/>
      <c r="FE48" s="93"/>
      <c r="FF48" s="93"/>
      <c r="FG48" s="93"/>
      <c r="FH48" s="93"/>
      <c r="FI48" s="93"/>
      <c r="FJ48" s="93"/>
      <c r="FK48" s="93"/>
      <c r="FL48" s="93"/>
      <c r="FM48" s="93"/>
      <c r="FN48" s="93"/>
      <c r="FO48" s="93"/>
      <c r="FP48" s="93"/>
      <c r="FQ48" s="93"/>
      <c r="FR48" s="93"/>
      <c r="FS48" s="93"/>
      <c r="FT48" s="93"/>
      <c r="FU48" s="93"/>
      <c r="FV48" s="93"/>
      <c r="FW48" s="93"/>
      <c r="FX48" s="93"/>
      <c r="FY48" s="93"/>
      <c r="FZ48" s="93"/>
      <c r="GA48" s="93"/>
      <c r="GB48" s="93"/>
      <c r="GC48" s="93"/>
      <c r="GD48" s="93"/>
      <c r="GE48" s="93"/>
      <c r="GF48" s="93"/>
      <c r="GG48" s="93"/>
      <c r="GH48" s="93"/>
      <c r="GI48" s="93"/>
      <c r="GJ48" s="93"/>
      <c r="GK48" s="93"/>
      <c r="GL48" s="93"/>
      <c r="GM48" s="93"/>
      <c r="GN48" s="93"/>
      <c r="GO48" s="93"/>
      <c r="GP48" s="93"/>
      <c r="GQ48" s="93"/>
      <c r="GR48" s="93"/>
      <c r="GS48" s="93"/>
      <c r="GT48" s="93"/>
      <c r="GU48" s="93"/>
      <c r="GV48" s="93"/>
      <c r="GW48" s="93"/>
      <c r="GX48" s="93"/>
      <c r="GY48" s="93"/>
      <c r="GZ48" s="93"/>
      <c r="HA48" s="93"/>
      <c r="HB48" s="93"/>
      <c r="HC48" s="93"/>
      <c r="HD48" s="93"/>
      <c r="HE48" s="93"/>
      <c r="HF48" s="93"/>
      <c r="HG48" s="93"/>
      <c r="HH48" s="93"/>
      <c r="HI48" s="93"/>
      <c r="HJ48" s="93"/>
      <c r="HK48" s="93"/>
      <c r="HL48" s="93"/>
      <c r="HM48" s="93"/>
      <c r="HN48" s="93"/>
      <c r="HO48" s="93"/>
      <c r="HP48" s="93"/>
      <c r="HQ48" s="93"/>
      <c r="HR48" s="93"/>
      <c r="HS48" s="93"/>
      <c r="HT48" s="93"/>
      <c r="HU48" s="93"/>
      <c r="HV48" s="93"/>
      <c r="HW48" s="93"/>
      <c r="HX48" s="93"/>
      <c r="HY48" s="93"/>
      <c r="HZ48" s="93"/>
      <c r="IA48" s="93"/>
      <c r="IB48" s="93"/>
      <c r="IC48" s="93"/>
      <c r="ID48" s="93"/>
      <c r="IE48" s="93"/>
      <c r="IF48" s="93"/>
      <c r="IG48" s="93"/>
      <c r="IH48" s="93"/>
      <c r="II48" s="93"/>
      <c r="IJ48" s="93"/>
      <c r="IK48" s="93"/>
      <c r="IL48" s="93"/>
      <c r="IM48" s="93"/>
      <c r="IN48" s="93"/>
      <c r="IO48" s="93"/>
      <c r="IP48" s="93"/>
      <c r="IQ48" s="93"/>
      <c r="IR48" s="93"/>
      <c r="IS48" s="93"/>
      <c r="IT48" s="93"/>
      <c r="IU48" s="93"/>
      <c r="IV48" s="93"/>
      <c r="IW48" s="93"/>
      <c r="IX48" s="93"/>
      <c r="IY48" s="93"/>
      <c r="IZ48" s="93"/>
      <c r="JA48" s="93"/>
      <c r="JB48" s="93"/>
      <c r="JC48" s="93"/>
      <c r="JD48" s="93"/>
      <c r="JE48" s="93"/>
      <c r="JF48" s="93"/>
      <c r="JG48" s="93"/>
      <c r="JH48" s="93"/>
      <c r="JI48" s="93"/>
      <c r="JJ48" s="93"/>
      <c r="JK48" s="93"/>
      <c r="JL48" s="93"/>
      <c r="JM48" s="93"/>
      <c r="JN48" s="93"/>
      <c r="JO48" s="93"/>
      <c r="JP48" s="93"/>
      <c r="JQ48" s="93"/>
      <c r="JR48" s="93"/>
      <c r="JS48" s="93"/>
      <c r="JT48" s="93"/>
      <c r="JU48" s="93"/>
      <c r="JV48" s="93"/>
      <c r="JW48" s="93"/>
      <c r="JX48" s="93"/>
      <c r="JY48" s="93"/>
      <c r="JZ48" s="93"/>
      <c r="KA48" s="93"/>
      <c r="KB48" s="93"/>
      <c r="KC48" s="93"/>
      <c r="KD48" s="93"/>
      <c r="KE48" s="93"/>
      <c r="KF48" s="93"/>
      <c r="KG48" s="93"/>
      <c r="KH48" s="93"/>
      <c r="KI48" s="93"/>
      <c r="KJ48" s="93"/>
      <c r="KK48" s="93"/>
      <c r="KL48" s="93"/>
      <c r="KM48" s="93"/>
      <c r="KN48" s="93"/>
      <c r="KO48" s="93"/>
      <c r="KP48" s="93"/>
      <c r="KQ48" s="93"/>
      <c r="KR48" s="93"/>
      <c r="KS48" s="93"/>
      <c r="KT48" s="93"/>
      <c r="KU48" s="93"/>
      <c r="KV48" s="93"/>
      <c r="KW48" s="93"/>
      <c r="KX48" s="93"/>
      <c r="KY48" s="93"/>
      <c r="KZ48" s="93"/>
      <c r="LA48" s="93"/>
      <c r="LB48" s="93"/>
      <c r="LC48" s="93"/>
      <c r="LD48" s="93"/>
      <c r="LE48" s="93"/>
      <c r="LF48" s="93"/>
      <c r="LG48" s="93"/>
      <c r="LH48" s="93"/>
      <c r="LI48" s="93"/>
      <c r="LJ48" s="93"/>
      <c r="LK48" s="93"/>
      <c r="LL48" s="93"/>
      <c r="LM48" s="93"/>
      <c r="LN48" s="93"/>
      <c r="LO48" s="93"/>
      <c r="LP48" s="93"/>
      <c r="LQ48" s="93"/>
      <c r="LR48" s="93"/>
      <c r="LS48" s="93"/>
      <c r="LT48" s="93"/>
      <c r="LU48" s="93"/>
      <c r="LV48" s="93"/>
      <c r="LW48" s="93"/>
      <c r="LX48" s="93"/>
      <c r="LY48" s="93"/>
      <c r="LZ48" s="93"/>
      <c r="MA48" s="93"/>
      <c r="MB48" s="93"/>
      <c r="MC48" s="93"/>
      <c r="MD48" s="93"/>
      <c r="ME48" s="93"/>
      <c r="MF48" s="93"/>
      <c r="MG48" s="93"/>
      <c r="MH48" s="93"/>
      <c r="MI48" s="93"/>
      <c r="MJ48" s="93"/>
      <c r="MK48" s="93"/>
      <c r="ML48" s="93"/>
      <c r="MM48" s="93"/>
      <c r="MN48" s="93"/>
      <c r="MO48" s="93"/>
      <c r="MP48" s="93"/>
      <c r="MQ48" s="93"/>
      <c r="MR48" s="93"/>
      <c r="MS48" s="93"/>
      <c r="MT48" s="93"/>
      <c r="MU48" s="93"/>
      <c r="MV48" s="93"/>
      <c r="MW48" s="93"/>
      <c r="MX48" s="93"/>
      <c r="MY48" s="93"/>
      <c r="MZ48" s="93"/>
      <c r="NA48" s="93"/>
      <c r="NB48" s="93"/>
      <c r="NC48" s="93"/>
      <c r="ND48" s="93"/>
      <c r="NE48" s="93"/>
      <c r="NF48" s="93"/>
      <c r="NG48" s="93"/>
      <c r="NH48" s="93"/>
      <c r="NI48" s="93"/>
      <c r="NJ48" s="93"/>
      <c r="NK48" s="93"/>
      <c r="NL48" s="93"/>
      <c r="NM48" s="93"/>
      <c r="NN48" s="93"/>
      <c r="NO48" s="93"/>
      <c r="NP48" s="93"/>
      <c r="NQ48" s="93"/>
      <c r="NR48" s="93"/>
      <c r="NS48" s="93"/>
      <c r="NT48" s="93"/>
      <c r="NU48" s="93"/>
      <c r="NV48" s="93"/>
      <c r="NW48" s="93"/>
      <c r="NX48" s="93"/>
      <c r="NY48" s="93"/>
      <c r="NZ48" s="93"/>
      <c r="OA48" s="93"/>
      <c r="OB48" s="93"/>
      <c r="OC48" s="93"/>
      <c r="OD48" s="93"/>
      <c r="OE48" s="93"/>
      <c r="OF48" s="93"/>
      <c r="OG48" s="93"/>
      <c r="OH48" s="93"/>
      <c r="OI48" s="93"/>
      <c r="OJ48" s="93"/>
      <c r="OK48" s="93"/>
      <c r="OL48" s="93"/>
      <c r="OM48" s="93"/>
      <c r="ON48" s="93"/>
      <c r="OO48" s="93"/>
      <c r="OP48" s="93"/>
      <c r="OQ48" s="93"/>
      <c r="OR48" s="93"/>
      <c r="OS48" s="93"/>
      <c r="OT48" s="93"/>
      <c r="OU48" s="93"/>
      <c r="OV48" s="93"/>
      <c r="OW48" s="93"/>
      <c r="OX48" s="93"/>
      <c r="OY48" s="93"/>
      <c r="OZ48" s="93"/>
      <c r="PA48" s="93"/>
      <c r="PB48" s="93"/>
      <c r="PC48" s="93"/>
      <c r="PD48" s="93"/>
      <c r="PE48" s="93"/>
      <c r="PF48" s="93"/>
      <c r="PG48" s="93"/>
      <c r="PH48" s="93"/>
      <c r="PI48" s="93"/>
      <c r="PJ48" s="93"/>
      <c r="PK48" s="93"/>
      <c r="PL48" s="93"/>
      <c r="PM48" s="93"/>
      <c r="PN48" s="93"/>
      <c r="PO48" s="93"/>
      <c r="PP48" s="93"/>
      <c r="PQ48" s="93"/>
      <c r="PR48" s="93"/>
      <c r="PS48" s="93"/>
      <c r="PT48" s="93"/>
      <c r="PU48" s="93"/>
      <c r="PV48" s="93"/>
      <c r="PW48" s="93"/>
      <c r="PX48" s="93"/>
      <c r="PY48" s="93"/>
      <c r="PZ48" s="93"/>
      <c r="QA48" s="93"/>
      <c r="QB48" s="93"/>
      <c r="QC48" s="93"/>
      <c r="QD48" s="93"/>
      <c r="QE48" s="93"/>
      <c r="QF48" s="93"/>
      <c r="QG48" s="93"/>
    </row>
    <row r="49" spans="1:449" s="4" customFormat="1" ht="15.75" x14ac:dyDescent="0.25">
      <c r="A49" s="459" t="s">
        <v>1</v>
      </c>
      <c r="B49" s="459"/>
      <c r="C49" s="459"/>
      <c r="D49" s="459"/>
      <c r="E49" s="459"/>
      <c r="F49" s="459"/>
      <c r="G49" s="459"/>
      <c r="H49" s="459"/>
      <c r="I49" s="459"/>
      <c r="J49" s="459"/>
      <c r="K49" s="459"/>
      <c r="L49" s="459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93"/>
      <c r="BJ49" s="93"/>
      <c r="BK49" s="93"/>
      <c r="BL49" s="93"/>
      <c r="BM49" s="93"/>
      <c r="BN49" s="93"/>
      <c r="BO49" s="93"/>
      <c r="BP49" s="93"/>
      <c r="BQ49" s="93"/>
      <c r="BR49" s="93"/>
      <c r="BS49" s="93"/>
      <c r="BT49" s="93"/>
      <c r="BU49" s="93"/>
      <c r="BV49" s="93"/>
      <c r="BW49" s="93"/>
      <c r="BX49" s="93"/>
      <c r="BY49" s="93"/>
      <c r="BZ49" s="93"/>
      <c r="CA49" s="93"/>
      <c r="CB49" s="93"/>
      <c r="CC49" s="93"/>
      <c r="CD49" s="93"/>
      <c r="CE49" s="93"/>
      <c r="CF49" s="93"/>
      <c r="CG49" s="93"/>
      <c r="CH49" s="93"/>
      <c r="CI49" s="93"/>
      <c r="CJ49" s="93"/>
      <c r="CK49" s="93"/>
      <c r="CL49" s="93"/>
      <c r="CM49" s="93"/>
      <c r="CN49" s="93"/>
      <c r="CO49" s="93"/>
      <c r="CP49" s="93"/>
      <c r="CQ49" s="93"/>
      <c r="CR49" s="93"/>
      <c r="CS49" s="93"/>
      <c r="CT49" s="93"/>
      <c r="CU49" s="93"/>
      <c r="CV49" s="93"/>
      <c r="CW49" s="93"/>
      <c r="CX49" s="93"/>
      <c r="CY49" s="93"/>
      <c r="CZ49" s="93"/>
      <c r="DA49" s="93"/>
      <c r="DB49" s="93"/>
      <c r="DC49" s="93"/>
      <c r="DD49" s="93"/>
      <c r="DE49" s="93"/>
      <c r="DF49" s="93"/>
      <c r="DG49" s="93"/>
      <c r="DH49" s="93"/>
      <c r="DI49" s="93"/>
      <c r="DJ49" s="93"/>
      <c r="DK49" s="93"/>
      <c r="DL49" s="93"/>
      <c r="DM49" s="93"/>
      <c r="DN49" s="93"/>
      <c r="DO49" s="93"/>
      <c r="DP49" s="93"/>
      <c r="DQ49" s="93"/>
      <c r="DR49" s="93"/>
      <c r="DS49" s="93"/>
      <c r="DT49" s="93"/>
      <c r="DU49" s="93"/>
      <c r="DV49" s="93"/>
      <c r="DW49" s="93"/>
      <c r="DX49" s="93"/>
      <c r="DY49" s="93"/>
      <c r="DZ49" s="93"/>
      <c r="EA49" s="93"/>
      <c r="EB49" s="93"/>
      <c r="EC49" s="93"/>
      <c r="ED49" s="93"/>
      <c r="EE49" s="93"/>
      <c r="EF49" s="93"/>
      <c r="EG49" s="93"/>
      <c r="EH49" s="93"/>
      <c r="EI49" s="93"/>
      <c r="EJ49" s="93"/>
      <c r="EK49" s="93"/>
      <c r="EL49" s="93"/>
      <c r="EM49" s="93"/>
      <c r="EN49" s="93"/>
      <c r="EO49" s="93"/>
      <c r="EP49" s="93"/>
      <c r="EQ49" s="93"/>
      <c r="ER49" s="93"/>
      <c r="ES49" s="93"/>
      <c r="ET49" s="93"/>
      <c r="EU49" s="93"/>
      <c r="EV49" s="93"/>
      <c r="EW49" s="93"/>
      <c r="EX49" s="93"/>
      <c r="EY49" s="93"/>
      <c r="EZ49" s="93"/>
      <c r="FA49" s="93"/>
      <c r="FB49" s="93"/>
      <c r="FC49" s="93"/>
      <c r="FD49" s="93"/>
      <c r="FE49" s="93"/>
      <c r="FF49" s="93"/>
      <c r="FG49" s="93"/>
      <c r="FH49" s="93"/>
      <c r="FI49" s="93"/>
      <c r="FJ49" s="93"/>
      <c r="FK49" s="93"/>
      <c r="FL49" s="93"/>
      <c r="FM49" s="93"/>
      <c r="FN49" s="93"/>
      <c r="FO49" s="93"/>
      <c r="FP49" s="93"/>
      <c r="FQ49" s="93"/>
      <c r="FR49" s="93"/>
      <c r="FS49" s="93"/>
      <c r="FT49" s="93"/>
      <c r="FU49" s="93"/>
      <c r="FV49" s="93"/>
      <c r="FW49" s="93"/>
      <c r="FX49" s="93"/>
      <c r="FY49" s="93"/>
      <c r="FZ49" s="93"/>
      <c r="GA49" s="93"/>
      <c r="GB49" s="93"/>
      <c r="GC49" s="93"/>
      <c r="GD49" s="93"/>
      <c r="GE49" s="93"/>
      <c r="GF49" s="93"/>
      <c r="GG49" s="93"/>
      <c r="GH49" s="93"/>
      <c r="GI49" s="93"/>
      <c r="GJ49" s="93"/>
      <c r="GK49" s="93"/>
      <c r="GL49" s="93"/>
      <c r="GM49" s="93"/>
      <c r="GN49" s="93"/>
      <c r="GO49" s="93"/>
      <c r="GP49" s="93"/>
      <c r="GQ49" s="93"/>
      <c r="GR49" s="93"/>
      <c r="GS49" s="93"/>
      <c r="GT49" s="93"/>
      <c r="GU49" s="93"/>
      <c r="GV49" s="93"/>
      <c r="GW49" s="93"/>
      <c r="GX49" s="93"/>
      <c r="GY49" s="93"/>
      <c r="GZ49" s="93"/>
      <c r="HA49" s="93"/>
      <c r="HB49" s="93"/>
      <c r="HC49" s="93"/>
      <c r="HD49" s="93"/>
      <c r="HE49" s="93"/>
      <c r="HF49" s="93"/>
      <c r="HG49" s="93"/>
      <c r="HH49" s="93"/>
      <c r="HI49" s="93"/>
      <c r="HJ49" s="93"/>
      <c r="HK49" s="93"/>
      <c r="HL49" s="93"/>
      <c r="HM49" s="93"/>
      <c r="HN49" s="93"/>
      <c r="HO49" s="93"/>
      <c r="HP49" s="93"/>
      <c r="HQ49" s="93"/>
      <c r="HR49" s="93"/>
      <c r="HS49" s="93"/>
      <c r="HT49" s="93"/>
      <c r="HU49" s="93"/>
      <c r="HV49" s="93"/>
      <c r="HW49" s="93"/>
      <c r="HX49" s="93"/>
      <c r="HY49" s="93"/>
      <c r="HZ49" s="93"/>
      <c r="IA49" s="93"/>
      <c r="IB49" s="93"/>
      <c r="IC49" s="93"/>
      <c r="ID49" s="93"/>
      <c r="IE49" s="93"/>
      <c r="IF49" s="93"/>
      <c r="IG49" s="93"/>
      <c r="IH49" s="93"/>
      <c r="II49" s="93"/>
      <c r="IJ49" s="93"/>
      <c r="IK49" s="93"/>
      <c r="IL49" s="93"/>
      <c r="IM49" s="93"/>
      <c r="IN49" s="93"/>
      <c r="IO49" s="93"/>
      <c r="IP49" s="93"/>
      <c r="IQ49" s="93"/>
      <c r="IR49" s="93"/>
      <c r="IS49" s="93"/>
      <c r="IT49" s="93"/>
      <c r="IU49" s="93"/>
      <c r="IV49" s="93"/>
      <c r="IW49" s="93"/>
      <c r="IX49" s="93"/>
      <c r="IY49" s="93"/>
      <c r="IZ49" s="93"/>
      <c r="JA49" s="93"/>
      <c r="JB49" s="93"/>
      <c r="JC49" s="93"/>
      <c r="JD49" s="93"/>
      <c r="JE49" s="93"/>
      <c r="JF49" s="93"/>
      <c r="JG49" s="93"/>
      <c r="JH49" s="93"/>
      <c r="JI49" s="93"/>
      <c r="JJ49" s="93"/>
      <c r="JK49" s="93"/>
      <c r="JL49" s="93"/>
      <c r="JM49" s="93"/>
      <c r="JN49" s="93"/>
      <c r="JO49" s="93"/>
      <c r="JP49" s="93"/>
      <c r="JQ49" s="93"/>
      <c r="JR49" s="93"/>
      <c r="JS49" s="93"/>
      <c r="JT49" s="93"/>
      <c r="JU49" s="93"/>
      <c r="JV49" s="93"/>
      <c r="JW49" s="93"/>
      <c r="JX49" s="93"/>
      <c r="JY49" s="93"/>
      <c r="JZ49" s="93"/>
      <c r="KA49" s="93"/>
      <c r="KB49" s="93"/>
      <c r="KC49" s="93"/>
      <c r="KD49" s="93"/>
      <c r="KE49" s="93"/>
      <c r="KF49" s="93"/>
      <c r="KG49" s="93"/>
      <c r="KH49" s="93"/>
      <c r="KI49" s="93"/>
      <c r="KJ49" s="93"/>
      <c r="KK49" s="93"/>
      <c r="KL49" s="93"/>
      <c r="KM49" s="93"/>
      <c r="KN49" s="93"/>
      <c r="KO49" s="93"/>
      <c r="KP49" s="93"/>
      <c r="KQ49" s="93"/>
      <c r="KR49" s="93"/>
      <c r="KS49" s="93"/>
      <c r="KT49" s="93"/>
      <c r="KU49" s="93"/>
      <c r="KV49" s="93"/>
      <c r="KW49" s="93"/>
      <c r="KX49" s="93"/>
      <c r="KY49" s="93"/>
      <c r="KZ49" s="93"/>
      <c r="LA49" s="93"/>
      <c r="LB49" s="93"/>
      <c r="LC49" s="93"/>
      <c r="LD49" s="93"/>
      <c r="LE49" s="93"/>
      <c r="LF49" s="93"/>
      <c r="LG49" s="93"/>
      <c r="LH49" s="93"/>
      <c r="LI49" s="93"/>
      <c r="LJ49" s="93"/>
      <c r="LK49" s="93"/>
      <c r="LL49" s="93"/>
      <c r="LM49" s="93"/>
      <c r="LN49" s="93"/>
      <c r="LO49" s="93"/>
      <c r="LP49" s="93"/>
      <c r="LQ49" s="93"/>
      <c r="LR49" s="93"/>
      <c r="LS49" s="93"/>
      <c r="LT49" s="93"/>
      <c r="LU49" s="93"/>
      <c r="LV49" s="93"/>
      <c r="LW49" s="93"/>
      <c r="LX49" s="93"/>
      <c r="LY49" s="93"/>
      <c r="LZ49" s="93"/>
      <c r="MA49" s="93"/>
      <c r="MB49" s="93"/>
      <c r="MC49" s="93"/>
      <c r="MD49" s="93"/>
      <c r="ME49" s="93"/>
      <c r="MF49" s="93"/>
      <c r="MG49" s="93"/>
      <c r="MH49" s="93"/>
      <c r="MI49" s="93"/>
      <c r="MJ49" s="93"/>
      <c r="MK49" s="93"/>
      <c r="ML49" s="93"/>
      <c r="MM49" s="93"/>
      <c r="MN49" s="93"/>
      <c r="MO49" s="93"/>
      <c r="MP49" s="93"/>
      <c r="MQ49" s="93"/>
      <c r="MR49" s="93"/>
      <c r="MS49" s="93"/>
      <c r="MT49" s="93"/>
      <c r="MU49" s="93"/>
      <c r="MV49" s="93"/>
      <c r="MW49" s="93"/>
      <c r="MX49" s="93"/>
      <c r="MY49" s="93"/>
      <c r="MZ49" s="93"/>
      <c r="NA49" s="93"/>
      <c r="NB49" s="93"/>
      <c r="NC49" s="93"/>
      <c r="ND49" s="93"/>
      <c r="NE49" s="93"/>
      <c r="NF49" s="93"/>
      <c r="NG49" s="93"/>
      <c r="NH49" s="93"/>
      <c r="NI49" s="93"/>
      <c r="NJ49" s="93"/>
      <c r="NK49" s="93"/>
      <c r="NL49" s="93"/>
      <c r="NM49" s="93"/>
      <c r="NN49" s="93"/>
      <c r="NO49" s="93"/>
      <c r="NP49" s="93"/>
      <c r="NQ49" s="93"/>
      <c r="NR49" s="93"/>
      <c r="NS49" s="93"/>
      <c r="NT49" s="93"/>
      <c r="NU49" s="93"/>
      <c r="NV49" s="93"/>
      <c r="NW49" s="93"/>
      <c r="NX49" s="93"/>
      <c r="NY49" s="93"/>
      <c r="NZ49" s="93"/>
      <c r="OA49" s="93"/>
      <c r="OB49" s="93"/>
      <c r="OC49" s="93"/>
      <c r="OD49" s="93"/>
      <c r="OE49" s="93"/>
      <c r="OF49" s="93"/>
      <c r="OG49" s="93"/>
      <c r="OH49" s="93"/>
      <c r="OI49" s="93"/>
      <c r="OJ49" s="93"/>
      <c r="OK49" s="93"/>
      <c r="OL49" s="93"/>
      <c r="OM49" s="93"/>
      <c r="ON49" s="93"/>
      <c r="OO49" s="93"/>
      <c r="OP49" s="93"/>
      <c r="OQ49" s="93"/>
      <c r="OR49" s="93"/>
      <c r="OS49" s="93"/>
      <c r="OT49" s="93"/>
      <c r="OU49" s="93"/>
      <c r="OV49" s="93"/>
      <c r="OW49" s="93"/>
      <c r="OX49" s="93"/>
      <c r="OY49" s="93"/>
      <c r="OZ49" s="93"/>
      <c r="PA49" s="93"/>
      <c r="PB49" s="93"/>
      <c r="PC49" s="93"/>
      <c r="PD49" s="93"/>
      <c r="PE49" s="93"/>
      <c r="PF49" s="93"/>
      <c r="PG49" s="93"/>
      <c r="PH49" s="93"/>
      <c r="PI49" s="93"/>
      <c r="PJ49" s="93"/>
      <c r="PK49" s="93"/>
      <c r="PL49" s="93"/>
      <c r="PM49" s="93"/>
      <c r="PN49" s="93"/>
      <c r="PO49" s="93"/>
      <c r="PP49" s="93"/>
      <c r="PQ49" s="93"/>
      <c r="PR49" s="93"/>
      <c r="PS49" s="93"/>
      <c r="PT49" s="93"/>
      <c r="PU49" s="93"/>
      <c r="PV49" s="93"/>
      <c r="PW49" s="93"/>
      <c r="PX49" s="93"/>
      <c r="PY49" s="93"/>
      <c r="PZ49" s="93"/>
      <c r="QA49" s="93"/>
      <c r="QB49" s="93"/>
      <c r="QC49" s="93"/>
      <c r="QD49" s="93"/>
      <c r="QE49" s="93"/>
      <c r="QF49" s="93"/>
      <c r="QG49" s="93"/>
    </row>
    <row r="50" spans="1:449" s="3" customFormat="1" ht="15.75" x14ac:dyDescent="0.25">
      <c r="A50" s="460" t="s">
        <v>1437</v>
      </c>
      <c r="B50" s="460"/>
      <c r="C50" s="460"/>
      <c r="D50" s="460"/>
      <c r="E50" s="460"/>
      <c r="F50" s="460"/>
      <c r="G50" s="460"/>
      <c r="H50" s="460"/>
      <c r="I50" s="460"/>
      <c r="J50" s="460"/>
      <c r="K50" s="460"/>
      <c r="L50" s="460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  <c r="IY50" s="7"/>
      <c r="IZ50" s="7"/>
      <c r="JA50" s="7"/>
      <c r="JB50" s="7"/>
      <c r="JC50" s="7"/>
      <c r="JD50" s="7"/>
      <c r="JE50" s="7"/>
      <c r="JF50" s="7"/>
      <c r="JG50" s="7"/>
      <c r="JH50" s="7"/>
      <c r="JI50" s="7"/>
      <c r="JJ50" s="7"/>
      <c r="JK50" s="7"/>
      <c r="JL50" s="7"/>
      <c r="JM50" s="7"/>
      <c r="JN50" s="7"/>
      <c r="JO50" s="7"/>
      <c r="JP50" s="7"/>
      <c r="JQ50" s="7"/>
      <c r="JR50" s="7"/>
      <c r="JS50" s="7"/>
      <c r="JT50" s="7"/>
      <c r="JU50" s="7"/>
      <c r="JV50" s="7"/>
      <c r="JW50" s="7"/>
      <c r="JX50" s="7"/>
      <c r="JY50" s="7"/>
      <c r="JZ50" s="7"/>
      <c r="KA50" s="7"/>
      <c r="KB50" s="7"/>
      <c r="KC50" s="7"/>
      <c r="KD50" s="7"/>
      <c r="KE50" s="7"/>
      <c r="KF50" s="7"/>
      <c r="KG50" s="7"/>
      <c r="KH50" s="7"/>
      <c r="KI50" s="7"/>
      <c r="KJ50" s="7"/>
      <c r="KK50" s="7"/>
      <c r="KL50" s="7"/>
      <c r="KM50" s="7"/>
      <c r="KN50" s="7"/>
      <c r="KO50" s="7"/>
      <c r="KP50" s="7"/>
      <c r="KQ50" s="7"/>
      <c r="KR50" s="7"/>
      <c r="KS50" s="7"/>
      <c r="KT50" s="7"/>
      <c r="KU50" s="7"/>
      <c r="KV50" s="7"/>
      <c r="KW50" s="7"/>
      <c r="KX50" s="7"/>
      <c r="KY50" s="7"/>
      <c r="KZ50" s="7"/>
      <c r="LA50" s="7"/>
      <c r="LB50" s="7"/>
      <c r="LC50" s="7"/>
      <c r="LD50" s="7"/>
      <c r="LE50" s="7"/>
      <c r="LF50" s="7"/>
      <c r="LG50" s="7"/>
      <c r="LH50" s="7"/>
      <c r="LI50" s="7"/>
      <c r="LJ50" s="7"/>
      <c r="LK50" s="7"/>
      <c r="LL50" s="7"/>
      <c r="LM50" s="7"/>
      <c r="LN50" s="7"/>
      <c r="LO50" s="7"/>
      <c r="LP50" s="7"/>
      <c r="LQ50" s="7"/>
      <c r="LR50" s="7"/>
      <c r="LS50" s="7"/>
      <c r="LT50" s="7"/>
      <c r="LU50" s="7"/>
      <c r="LV50" s="7"/>
      <c r="LW50" s="7"/>
      <c r="LX50" s="7"/>
      <c r="LY50" s="7"/>
      <c r="LZ50" s="7"/>
      <c r="MA50" s="7"/>
      <c r="MB50" s="7"/>
      <c r="MC50" s="7"/>
      <c r="MD50" s="7"/>
      <c r="ME50" s="7"/>
      <c r="MF50" s="7"/>
      <c r="MG50" s="7"/>
      <c r="MH50" s="7"/>
      <c r="MI50" s="7"/>
      <c r="MJ50" s="7"/>
      <c r="MK50" s="7"/>
      <c r="ML50" s="7"/>
      <c r="MM50" s="7"/>
      <c r="MN50" s="7"/>
      <c r="MO50" s="7"/>
      <c r="MP50" s="7"/>
      <c r="MQ50" s="7"/>
      <c r="MR50" s="7"/>
      <c r="MS50" s="7"/>
      <c r="MT50" s="7"/>
      <c r="MU50" s="7"/>
      <c r="MV50" s="7"/>
      <c r="MW50" s="7"/>
      <c r="MX50" s="7"/>
      <c r="MY50" s="7"/>
      <c r="MZ50" s="7"/>
      <c r="NA50" s="7"/>
      <c r="NB50" s="7"/>
      <c r="NC50" s="7"/>
      <c r="ND50" s="7"/>
      <c r="NE50" s="7"/>
      <c r="NF50" s="7"/>
      <c r="NG50" s="7"/>
      <c r="NH50" s="7"/>
      <c r="NI50" s="7"/>
      <c r="NJ50" s="7"/>
      <c r="NK50" s="7"/>
      <c r="NL50" s="7"/>
      <c r="NM50" s="7"/>
      <c r="NN50" s="7"/>
      <c r="NO50" s="7"/>
      <c r="NP50" s="7"/>
      <c r="NQ50" s="7"/>
      <c r="NR50" s="7"/>
      <c r="NS50" s="7"/>
      <c r="NT50" s="7"/>
      <c r="NU50" s="7"/>
      <c r="NV50" s="7"/>
      <c r="NW50" s="7"/>
      <c r="NX50" s="7"/>
      <c r="NY50" s="7"/>
      <c r="NZ50" s="7"/>
      <c r="OA50" s="7"/>
      <c r="OB50" s="7"/>
      <c r="OC50" s="7"/>
      <c r="OD50" s="7"/>
      <c r="OE50" s="7"/>
      <c r="OF50" s="7"/>
      <c r="OG50" s="7"/>
      <c r="OH50" s="7"/>
      <c r="OI50" s="7"/>
      <c r="OJ50" s="7"/>
      <c r="OK50" s="7"/>
      <c r="OL50" s="7"/>
      <c r="OM50" s="7"/>
      <c r="ON50" s="7"/>
      <c r="OO50" s="7"/>
      <c r="OP50" s="7"/>
      <c r="OQ50" s="7"/>
      <c r="OR50" s="7"/>
      <c r="OS50" s="7"/>
      <c r="OT50" s="7"/>
      <c r="OU50" s="7"/>
      <c r="OV50" s="7"/>
      <c r="OW50" s="7"/>
      <c r="OX50" s="7"/>
      <c r="OY50" s="7"/>
      <c r="OZ50" s="7"/>
      <c r="PA50" s="7"/>
      <c r="PB50" s="7"/>
      <c r="PC50" s="7"/>
      <c r="PD50" s="7"/>
      <c r="PE50" s="7"/>
      <c r="PF50" s="7"/>
      <c r="PG50" s="7"/>
      <c r="PH50" s="7"/>
      <c r="PI50" s="7"/>
      <c r="PJ50" s="7"/>
      <c r="PK50" s="7"/>
      <c r="PL50" s="7"/>
      <c r="PM50" s="7"/>
      <c r="PN50" s="7"/>
      <c r="PO50" s="7"/>
      <c r="PP50" s="7"/>
      <c r="PQ50" s="7"/>
      <c r="PR50" s="7"/>
      <c r="PS50" s="7"/>
      <c r="PT50" s="7"/>
      <c r="PU50" s="7"/>
      <c r="PV50" s="7"/>
      <c r="PW50" s="7"/>
      <c r="PX50" s="7"/>
      <c r="PY50" s="7"/>
      <c r="PZ50" s="7"/>
      <c r="QA50" s="7"/>
      <c r="QB50" s="7"/>
      <c r="QC50" s="7"/>
      <c r="QD50" s="7"/>
      <c r="QE50" s="7"/>
      <c r="QF50" s="7"/>
      <c r="QG50" s="7"/>
    </row>
    <row r="51" spans="1:449" s="3" customFormat="1" ht="15.75" x14ac:dyDescent="0.25">
      <c r="A51" s="31" t="s">
        <v>1445</v>
      </c>
      <c r="E51" s="5"/>
      <c r="F51" s="5"/>
      <c r="G51" s="5"/>
      <c r="H51" s="5"/>
      <c r="I51" s="5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  <c r="IX51" s="7"/>
      <c r="IY51" s="7"/>
      <c r="IZ51" s="7"/>
      <c r="JA51" s="7"/>
      <c r="JB51" s="7"/>
      <c r="JC51" s="7"/>
      <c r="JD51" s="7"/>
      <c r="JE51" s="7"/>
      <c r="JF51" s="7"/>
      <c r="JG51" s="7"/>
      <c r="JH51" s="7"/>
      <c r="JI51" s="7"/>
      <c r="JJ51" s="7"/>
      <c r="JK51" s="7"/>
      <c r="JL51" s="7"/>
      <c r="JM51" s="7"/>
      <c r="JN51" s="7"/>
      <c r="JO51" s="7"/>
      <c r="JP51" s="7"/>
      <c r="JQ51" s="7"/>
      <c r="JR51" s="7"/>
      <c r="JS51" s="7"/>
      <c r="JT51" s="7"/>
      <c r="JU51" s="7"/>
      <c r="JV51" s="7"/>
      <c r="JW51" s="7"/>
      <c r="JX51" s="7"/>
      <c r="JY51" s="7"/>
      <c r="JZ51" s="7"/>
      <c r="KA51" s="7"/>
      <c r="KB51" s="7"/>
      <c r="KC51" s="7"/>
      <c r="KD51" s="7"/>
      <c r="KE51" s="7"/>
      <c r="KF51" s="7"/>
      <c r="KG51" s="7"/>
      <c r="KH51" s="7"/>
      <c r="KI51" s="7"/>
      <c r="KJ51" s="7"/>
      <c r="KK51" s="7"/>
      <c r="KL51" s="7"/>
      <c r="KM51" s="7"/>
      <c r="KN51" s="7"/>
      <c r="KO51" s="7"/>
      <c r="KP51" s="7"/>
      <c r="KQ51" s="7"/>
      <c r="KR51" s="7"/>
      <c r="KS51" s="7"/>
      <c r="KT51" s="7"/>
      <c r="KU51" s="7"/>
      <c r="KV51" s="7"/>
      <c r="KW51" s="7"/>
      <c r="KX51" s="7"/>
      <c r="KY51" s="7"/>
      <c r="KZ51" s="7"/>
      <c r="LA51" s="7"/>
      <c r="LB51" s="7"/>
      <c r="LC51" s="7"/>
      <c r="LD51" s="7"/>
      <c r="LE51" s="7"/>
      <c r="LF51" s="7"/>
      <c r="LG51" s="7"/>
      <c r="LH51" s="7"/>
      <c r="LI51" s="7"/>
      <c r="LJ51" s="7"/>
      <c r="LK51" s="7"/>
      <c r="LL51" s="7"/>
      <c r="LM51" s="7"/>
      <c r="LN51" s="7"/>
      <c r="LO51" s="7"/>
      <c r="LP51" s="7"/>
      <c r="LQ51" s="7"/>
      <c r="LR51" s="7"/>
      <c r="LS51" s="7"/>
      <c r="LT51" s="7"/>
      <c r="LU51" s="7"/>
      <c r="LV51" s="7"/>
      <c r="LW51" s="7"/>
      <c r="LX51" s="7"/>
      <c r="LY51" s="7"/>
      <c r="LZ51" s="7"/>
      <c r="MA51" s="7"/>
      <c r="MB51" s="7"/>
      <c r="MC51" s="7"/>
      <c r="MD51" s="7"/>
      <c r="ME51" s="7"/>
      <c r="MF51" s="7"/>
      <c r="MG51" s="7"/>
      <c r="MH51" s="7"/>
      <c r="MI51" s="7"/>
      <c r="MJ51" s="7"/>
      <c r="MK51" s="7"/>
      <c r="ML51" s="7"/>
      <c r="MM51" s="7"/>
      <c r="MN51" s="7"/>
      <c r="MO51" s="7"/>
      <c r="MP51" s="7"/>
      <c r="MQ51" s="7"/>
      <c r="MR51" s="7"/>
      <c r="MS51" s="7"/>
      <c r="MT51" s="7"/>
      <c r="MU51" s="7"/>
      <c r="MV51" s="7"/>
      <c r="MW51" s="7"/>
      <c r="MX51" s="7"/>
      <c r="MY51" s="7"/>
      <c r="MZ51" s="7"/>
      <c r="NA51" s="7"/>
      <c r="NB51" s="7"/>
      <c r="NC51" s="7"/>
      <c r="ND51" s="7"/>
      <c r="NE51" s="7"/>
      <c r="NF51" s="7"/>
      <c r="NG51" s="7"/>
      <c r="NH51" s="7"/>
      <c r="NI51" s="7"/>
      <c r="NJ51" s="7"/>
      <c r="NK51" s="7"/>
      <c r="NL51" s="7"/>
      <c r="NM51" s="7"/>
      <c r="NN51" s="7"/>
      <c r="NO51" s="7"/>
      <c r="NP51" s="7"/>
      <c r="NQ51" s="7"/>
      <c r="NR51" s="7"/>
      <c r="NS51" s="7"/>
      <c r="NT51" s="7"/>
      <c r="NU51" s="7"/>
      <c r="NV51" s="7"/>
      <c r="NW51" s="7"/>
      <c r="NX51" s="7"/>
      <c r="NY51" s="7"/>
      <c r="NZ51" s="7"/>
      <c r="OA51" s="7"/>
      <c r="OB51" s="7"/>
      <c r="OC51" s="7"/>
      <c r="OD51" s="7"/>
      <c r="OE51" s="7"/>
      <c r="OF51" s="7"/>
      <c r="OG51" s="7"/>
      <c r="OH51" s="7"/>
      <c r="OI51" s="7"/>
      <c r="OJ51" s="7"/>
      <c r="OK51" s="7"/>
      <c r="OL51" s="7"/>
      <c r="OM51" s="7"/>
      <c r="ON51" s="7"/>
      <c r="OO51" s="7"/>
      <c r="OP51" s="7"/>
      <c r="OQ51" s="7"/>
      <c r="OR51" s="7"/>
      <c r="OS51" s="7"/>
      <c r="OT51" s="7"/>
      <c r="OU51" s="7"/>
      <c r="OV51" s="7"/>
      <c r="OW51" s="7"/>
      <c r="OX51" s="7"/>
      <c r="OY51" s="7"/>
      <c r="OZ51" s="7"/>
      <c r="PA51" s="7"/>
      <c r="PB51" s="7"/>
      <c r="PC51" s="7"/>
      <c r="PD51" s="7"/>
      <c r="PE51" s="7"/>
      <c r="PF51" s="7"/>
      <c r="PG51" s="7"/>
      <c r="PH51" s="7"/>
      <c r="PI51" s="7"/>
      <c r="PJ51" s="7"/>
      <c r="PK51" s="7"/>
      <c r="PL51" s="7"/>
      <c r="PM51" s="7"/>
      <c r="PN51" s="7"/>
      <c r="PO51" s="7"/>
      <c r="PP51" s="7"/>
      <c r="PQ51" s="7"/>
      <c r="PR51" s="7"/>
      <c r="PS51" s="7"/>
      <c r="PT51" s="7"/>
      <c r="PU51" s="7"/>
      <c r="PV51" s="7"/>
      <c r="PW51" s="7"/>
      <c r="PX51" s="7"/>
      <c r="PY51" s="7"/>
      <c r="PZ51" s="7"/>
      <c r="QA51" s="7"/>
      <c r="QB51" s="7"/>
      <c r="QC51" s="7"/>
      <c r="QD51" s="7"/>
      <c r="QE51" s="7"/>
      <c r="QF51" s="7"/>
      <c r="QG51" s="7"/>
    </row>
    <row r="52" spans="1:449" s="3" customFormat="1" ht="15.75" x14ac:dyDescent="0.25">
      <c r="A52" s="31" t="s">
        <v>1439</v>
      </c>
      <c r="E52" s="5"/>
      <c r="F52" s="5"/>
      <c r="G52" s="5"/>
      <c r="H52" s="5"/>
      <c r="I52" s="5"/>
      <c r="K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  <c r="IX52" s="7"/>
      <c r="IY52" s="7"/>
      <c r="IZ52" s="7"/>
      <c r="JA52" s="7"/>
      <c r="JB52" s="7"/>
      <c r="JC52" s="7"/>
      <c r="JD52" s="7"/>
      <c r="JE52" s="7"/>
      <c r="JF52" s="7"/>
      <c r="JG52" s="7"/>
      <c r="JH52" s="7"/>
      <c r="JI52" s="7"/>
      <c r="JJ52" s="7"/>
      <c r="JK52" s="7"/>
      <c r="JL52" s="7"/>
      <c r="JM52" s="7"/>
      <c r="JN52" s="7"/>
      <c r="JO52" s="7"/>
      <c r="JP52" s="7"/>
      <c r="JQ52" s="7"/>
      <c r="JR52" s="7"/>
      <c r="JS52" s="7"/>
      <c r="JT52" s="7"/>
      <c r="JU52" s="7"/>
      <c r="JV52" s="7"/>
      <c r="JW52" s="7"/>
      <c r="JX52" s="7"/>
      <c r="JY52" s="7"/>
      <c r="JZ52" s="7"/>
      <c r="KA52" s="7"/>
      <c r="KB52" s="7"/>
      <c r="KC52" s="7"/>
      <c r="KD52" s="7"/>
      <c r="KE52" s="7"/>
      <c r="KF52" s="7"/>
      <c r="KG52" s="7"/>
      <c r="KH52" s="7"/>
      <c r="KI52" s="7"/>
      <c r="KJ52" s="7"/>
      <c r="KK52" s="7"/>
      <c r="KL52" s="7"/>
      <c r="KM52" s="7"/>
      <c r="KN52" s="7"/>
      <c r="KO52" s="7"/>
      <c r="KP52" s="7"/>
      <c r="KQ52" s="7"/>
      <c r="KR52" s="7"/>
      <c r="KS52" s="7"/>
      <c r="KT52" s="7"/>
      <c r="KU52" s="7"/>
      <c r="KV52" s="7"/>
      <c r="KW52" s="7"/>
      <c r="KX52" s="7"/>
      <c r="KY52" s="7"/>
      <c r="KZ52" s="7"/>
      <c r="LA52" s="7"/>
      <c r="LB52" s="7"/>
      <c r="LC52" s="7"/>
      <c r="LD52" s="7"/>
      <c r="LE52" s="7"/>
      <c r="LF52" s="7"/>
      <c r="LG52" s="7"/>
      <c r="LH52" s="7"/>
      <c r="LI52" s="7"/>
      <c r="LJ52" s="7"/>
      <c r="LK52" s="7"/>
      <c r="LL52" s="7"/>
      <c r="LM52" s="7"/>
      <c r="LN52" s="7"/>
      <c r="LO52" s="7"/>
      <c r="LP52" s="7"/>
      <c r="LQ52" s="7"/>
      <c r="LR52" s="7"/>
      <c r="LS52" s="7"/>
      <c r="LT52" s="7"/>
      <c r="LU52" s="7"/>
      <c r="LV52" s="7"/>
      <c r="LW52" s="7"/>
      <c r="LX52" s="7"/>
      <c r="LY52" s="7"/>
      <c r="LZ52" s="7"/>
      <c r="MA52" s="7"/>
      <c r="MB52" s="7"/>
      <c r="MC52" s="7"/>
      <c r="MD52" s="7"/>
      <c r="ME52" s="7"/>
      <c r="MF52" s="7"/>
      <c r="MG52" s="7"/>
      <c r="MH52" s="7"/>
      <c r="MI52" s="7"/>
      <c r="MJ52" s="7"/>
      <c r="MK52" s="7"/>
      <c r="ML52" s="7"/>
      <c r="MM52" s="7"/>
      <c r="MN52" s="7"/>
      <c r="MO52" s="7"/>
      <c r="MP52" s="7"/>
      <c r="MQ52" s="7"/>
      <c r="MR52" s="7"/>
      <c r="MS52" s="7"/>
      <c r="MT52" s="7"/>
      <c r="MU52" s="7"/>
      <c r="MV52" s="7"/>
      <c r="MW52" s="7"/>
      <c r="MX52" s="7"/>
      <c r="MY52" s="7"/>
      <c r="MZ52" s="7"/>
      <c r="NA52" s="7"/>
      <c r="NB52" s="7"/>
      <c r="NC52" s="7"/>
      <c r="ND52" s="7"/>
      <c r="NE52" s="7"/>
      <c r="NF52" s="7"/>
      <c r="NG52" s="7"/>
      <c r="NH52" s="7"/>
      <c r="NI52" s="7"/>
      <c r="NJ52" s="7"/>
      <c r="NK52" s="7"/>
      <c r="NL52" s="7"/>
      <c r="NM52" s="7"/>
      <c r="NN52" s="7"/>
      <c r="NO52" s="7"/>
      <c r="NP52" s="7"/>
      <c r="NQ52" s="7"/>
      <c r="NR52" s="7"/>
      <c r="NS52" s="7"/>
      <c r="NT52" s="7"/>
      <c r="NU52" s="7"/>
      <c r="NV52" s="7"/>
      <c r="NW52" s="7"/>
      <c r="NX52" s="7"/>
      <c r="NY52" s="7"/>
      <c r="NZ52" s="7"/>
      <c r="OA52" s="7"/>
      <c r="OB52" s="7"/>
      <c r="OC52" s="7"/>
      <c r="OD52" s="7"/>
      <c r="OE52" s="7"/>
      <c r="OF52" s="7"/>
      <c r="OG52" s="7"/>
      <c r="OH52" s="7"/>
      <c r="OI52" s="7"/>
      <c r="OJ52" s="7"/>
      <c r="OK52" s="7"/>
      <c r="OL52" s="7"/>
      <c r="OM52" s="7"/>
      <c r="ON52" s="7"/>
      <c r="OO52" s="7"/>
      <c r="OP52" s="7"/>
      <c r="OQ52" s="7"/>
      <c r="OR52" s="7"/>
      <c r="OS52" s="7"/>
      <c r="OT52" s="7"/>
      <c r="OU52" s="7"/>
      <c r="OV52" s="7"/>
      <c r="OW52" s="7"/>
      <c r="OX52" s="7"/>
      <c r="OY52" s="7"/>
      <c r="OZ52" s="7"/>
      <c r="PA52" s="7"/>
      <c r="PB52" s="7"/>
      <c r="PC52" s="7"/>
      <c r="PD52" s="7"/>
      <c r="PE52" s="7"/>
      <c r="PF52" s="7"/>
      <c r="PG52" s="7"/>
      <c r="PH52" s="7"/>
      <c r="PI52" s="7"/>
      <c r="PJ52" s="7"/>
      <c r="PK52" s="7"/>
      <c r="PL52" s="7"/>
      <c r="PM52" s="7"/>
      <c r="PN52" s="7"/>
      <c r="PO52" s="7"/>
      <c r="PP52" s="7"/>
      <c r="PQ52" s="7"/>
      <c r="PR52" s="7"/>
      <c r="PS52" s="7"/>
      <c r="PT52" s="7"/>
      <c r="PU52" s="7"/>
      <c r="PV52" s="7"/>
      <c r="PW52" s="7"/>
      <c r="PX52" s="7"/>
      <c r="PY52" s="7"/>
      <c r="PZ52" s="7"/>
      <c r="QA52" s="7"/>
      <c r="QB52" s="7"/>
      <c r="QC52" s="7"/>
      <c r="QD52" s="7"/>
      <c r="QE52" s="7"/>
      <c r="QF52" s="7"/>
      <c r="QG52" s="7"/>
    </row>
    <row r="53" spans="1:449" s="31" customFormat="1" ht="15.75" x14ac:dyDescent="0.25">
      <c r="A53" s="31" t="s">
        <v>1440</v>
      </c>
      <c r="M53" s="324"/>
      <c r="N53" s="324"/>
      <c r="O53" s="324"/>
      <c r="P53" s="324"/>
      <c r="Q53" s="324"/>
      <c r="R53" s="324"/>
      <c r="S53" s="324"/>
      <c r="T53" s="324"/>
      <c r="U53" s="324"/>
      <c r="V53" s="324"/>
      <c r="W53" s="324"/>
      <c r="X53" s="324"/>
      <c r="Y53" s="324"/>
      <c r="Z53" s="324"/>
      <c r="AA53" s="324"/>
      <c r="AB53" s="324"/>
      <c r="AC53" s="324"/>
      <c r="AD53" s="324"/>
      <c r="AE53" s="324"/>
      <c r="AF53" s="324"/>
      <c r="AG53" s="324"/>
      <c r="AH53" s="324"/>
      <c r="AI53" s="324"/>
      <c r="AJ53" s="324"/>
      <c r="AK53" s="324"/>
      <c r="AL53" s="324"/>
      <c r="AM53" s="324"/>
      <c r="AN53" s="324"/>
      <c r="AO53" s="324"/>
      <c r="AP53" s="324"/>
      <c r="AQ53" s="324"/>
      <c r="AR53" s="324"/>
      <c r="AS53" s="324"/>
      <c r="AT53" s="324"/>
      <c r="AU53" s="324"/>
      <c r="AV53" s="324"/>
      <c r="AW53" s="324"/>
      <c r="AX53" s="324"/>
      <c r="AY53" s="324"/>
      <c r="AZ53" s="324"/>
      <c r="BA53" s="324"/>
      <c r="BB53" s="324"/>
      <c r="BC53" s="324"/>
      <c r="BD53" s="324"/>
      <c r="BE53" s="324"/>
      <c r="BF53" s="324"/>
      <c r="BG53" s="324"/>
      <c r="BH53" s="324"/>
      <c r="BI53" s="324"/>
      <c r="BJ53" s="324"/>
      <c r="BK53" s="324"/>
      <c r="BL53" s="324"/>
      <c r="BM53" s="324"/>
      <c r="BN53" s="324"/>
      <c r="BO53" s="324"/>
      <c r="BP53" s="324"/>
      <c r="BQ53" s="324"/>
      <c r="BR53" s="324"/>
      <c r="BS53" s="324"/>
      <c r="BT53" s="324"/>
      <c r="BU53" s="324"/>
      <c r="BV53" s="324"/>
      <c r="BW53" s="324"/>
      <c r="BX53" s="324"/>
      <c r="BY53" s="324"/>
      <c r="BZ53" s="324"/>
      <c r="CA53" s="324"/>
      <c r="CB53" s="324"/>
      <c r="CC53" s="324"/>
      <c r="CD53" s="324"/>
      <c r="CE53" s="324"/>
      <c r="CF53" s="324"/>
      <c r="CG53" s="324"/>
      <c r="CH53" s="324"/>
      <c r="CI53" s="324"/>
      <c r="CJ53" s="324"/>
      <c r="CK53" s="324"/>
      <c r="CL53" s="324"/>
      <c r="CM53" s="324"/>
      <c r="CN53" s="324"/>
      <c r="CO53" s="324"/>
      <c r="CP53" s="324"/>
      <c r="CQ53" s="324"/>
      <c r="CR53" s="324"/>
      <c r="CS53" s="324"/>
      <c r="CT53" s="324"/>
      <c r="CU53" s="324"/>
      <c r="CV53" s="324"/>
      <c r="CW53" s="324"/>
      <c r="CX53" s="324"/>
      <c r="CY53" s="324"/>
      <c r="CZ53" s="324"/>
      <c r="DA53" s="324"/>
      <c r="DB53" s="324"/>
      <c r="DC53" s="324"/>
      <c r="DD53" s="324"/>
      <c r="DE53" s="324"/>
      <c r="DF53" s="324"/>
      <c r="DG53" s="324"/>
      <c r="DH53" s="324"/>
      <c r="DI53" s="324"/>
      <c r="DJ53" s="324"/>
      <c r="DK53" s="324"/>
      <c r="DL53" s="324"/>
      <c r="DM53" s="324"/>
      <c r="DN53" s="324"/>
      <c r="DO53" s="324"/>
      <c r="DP53" s="324"/>
      <c r="DQ53" s="324"/>
      <c r="DR53" s="324"/>
      <c r="DS53" s="324"/>
      <c r="DT53" s="324"/>
      <c r="DU53" s="324"/>
      <c r="DV53" s="324"/>
      <c r="DW53" s="324"/>
      <c r="DX53" s="324"/>
      <c r="DY53" s="324"/>
      <c r="DZ53" s="324"/>
      <c r="EA53" s="324"/>
      <c r="EB53" s="324"/>
      <c r="EC53" s="324"/>
      <c r="ED53" s="324"/>
      <c r="EE53" s="324"/>
      <c r="EF53" s="324"/>
      <c r="EG53" s="324"/>
      <c r="EH53" s="324"/>
      <c r="EI53" s="324"/>
      <c r="EJ53" s="324"/>
      <c r="EK53" s="324"/>
      <c r="EL53" s="324"/>
      <c r="EM53" s="324"/>
      <c r="EN53" s="324"/>
      <c r="EO53" s="324"/>
      <c r="EP53" s="324"/>
      <c r="EQ53" s="324"/>
      <c r="ER53" s="324"/>
      <c r="ES53" s="324"/>
      <c r="ET53" s="324"/>
      <c r="EU53" s="324"/>
      <c r="EV53" s="324"/>
      <c r="EW53" s="324"/>
      <c r="EX53" s="324"/>
      <c r="EY53" s="324"/>
      <c r="EZ53" s="324"/>
      <c r="FA53" s="324"/>
      <c r="FB53" s="324"/>
      <c r="FC53" s="324"/>
      <c r="FD53" s="324"/>
      <c r="FE53" s="324"/>
      <c r="FF53" s="324"/>
      <c r="FG53" s="324"/>
      <c r="FH53" s="324"/>
      <c r="FI53" s="324"/>
      <c r="FJ53" s="324"/>
      <c r="FK53" s="324"/>
      <c r="FL53" s="324"/>
      <c r="FM53" s="324"/>
      <c r="FN53" s="324"/>
      <c r="FO53" s="324"/>
      <c r="FP53" s="324"/>
      <c r="FQ53" s="324"/>
      <c r="FR53" s="324"/>
      <c r="FS53" s="324"/>
      <c r="FT53" s="324"/>
      <c r="FU53" s="324"/>
      <c r="FV53" s="324"/>
      <c r="FW53" s="324"/>
      <c r="FX53" s="324"/>
      <c r="FY53" s="324"/>
      <c r="FZ53" s="324"/>
      <c r="GA53" s="324"/>
      <c r="GB53" s="324"/>
      <c r="GC53" s="324"/>
      <c r="GD53" s="324"/>
      <c r="GE53" s="324"/>
      <c r="GF53" s="324"/>
      <c r="GG53" s="324"/>
      <c r="GH53" s="324"/>
      <c r="GI53" s="324"/>
      <c r="GJ53" s="324"/>
      <c r="GK53" s="324"/>
      <c r="GL53" s="324"/>
      <c r="GM53" s="324"/>
      <c r="GN53" s="324"/>
      <c r="GO53" s="324"/>
      <c r="GP53" s="324"/>
      <c r="GQ53" s="324"/>
      <c r="GR53" s="324"/>
      <c r="GS53" s="324"/>
      <c r="GT53" s="324"/>
      <c r="GU53" s="324"/>
      <c r="GV53" s="324"/>
      <c r="GW53" s="324"/>
      <c r="GX53" s="324"/>
      <c r="GY53" s="324"/>
      <c r="GZ53" s="324"/>
      <c r="HA53" s="324"/>
      <c r="HB53" s="324"/>
      <c r="HC53" s="324"/>
      <c r="HD53" s="324"/>
      <c r="HE53" s="324"/>
      <c r="HF53" s="324"/>
      <c r="HG53" s="324"/>
      <c r="HH53" s="324"/>
      <c r="HI53" s="324"/>
      <c r="HJ53" s="324"/>
      <c r="HK53" s="324"/>
      <c r="HL53" s="324"/>
      <c r="HM53" s="324"/>
      <c r="HN53" s="324"/>
      <c r="HO53" s="324"/>
      <c r="HP53" s="324"/>
      <c r="HQ53" s="324"/>
      <c r="HR53" s="324"/>
      <c r="HS53" s="324"/>
      <c r="HT53" s="324"/>
      <c r="HU53" s="324"/>
      <c r="HV53" s="324"/>
      <c r="HW53" s="324"/>
      <c r="HX53" s="324"/>
      <c r="HY53" s="324"/>
      <c r="HZ53" s="324"/>
      <c r="IA53" s="324"/>
      <c r="IB53" s="324"/>
      <c r="IC53" s="324"/>
      <c r="ID53" s="324"/>
      <c r="IE53" s="324"/>
      <c r="IF53" s="324"/>
      <c r="IG53" s="324"/>
      <c r="IH53" s="324"/>
      <c r="II53" s="324"/>
      <c r="IJ53" s="324"/>
      <c r="IK53" s="324"/>
      <c r="IL53" s="324"/>
      <c r="IM53" s="324"/>
      <c r="IN53" s="324"/>
      <c r="IO53" s="324"/>
      <c r="IP53" s="324"/>
      <c r="IQ53" s="324"/>
      <c r="IR53" s="324"/>
      <c r="IS53" s="324"/>
      <c r="IT53" s="324"/>
      <c r="IU53" s="324"/>
      <c r="IV53" s="324"/>
      <c r="IW53" s="324"/>
      <c r="IX53" s="324"/>
      <c r="IY53" s="324"/>
      <c r="IZ53" s="324"/>
      <c r="JA53" s="324"/>
      <c r="JB53" s="324"/>
      <c r="JC53" s="324"/>
      <c r="JD53" s="324"/>
      <c r="JE53" s="324"/>
      <c r="JF53" s="324"/>
      <c r="JG53" s="324"/>
      <c r="JH53" s="324"/>
      <c r="JI53" s="324"/>
      <c r="JJ53" s="324"/>
      <c r="JK53" s="324"/>
      <c r="JL53" s="324"/>
      <c r="JM53" s="324"/>
      <c r="JN53" s="324"/>
      <c r="JO53" s="324"/>
      <c r="JP53" s="324"/>
      <c r="JQ53" s="324"/>
      <c r="JR53" s="324"/>
      <c r="JS53" s="324"/>
      <c r="JT53" s="324"/>
      <c r="JU53" s="324"/>
      <c r="JV53" s="324"/>
      <c r="JW53" s="324"/>
      <c r="JX53" s="324"/>
      <c r="JY53" s="324"/>
      <c r="JZ53" s="324"/>
      <c r="KA53" s="324"/>
      <c r="KB53" s="324"/>
      <c r="KC53" s="324"/>
      <c r="KD53" s="324"/>
      <c r="KE53" s="324"/>
      <c r="KF53" s="324"/>
      <c r="KG53" s="324"/>
      <c r="KH53" s="324"/>
      <c r="KI53" s="324"/>
      <c r="KJ53" s="324"/>
      <c r="KK53" s="324"/>
      <c r="KL53" s="324"/>
      <c r="KM53" s="324"/>
      <c r="KN53" s="324"/>
      <c r="KO53" s="324"/>
      <c r="KP53" s="324"/>
      <c r="KQ53" s="324"/>
      <c r="KR53" s="324"/>
      <c r="KS53" s="324"/>
      <c r="KT53" s="324"/>
      <c r="KU53" s="324"/>
      <c r="KV53" s="324"/>
      <c r="KW53" s="324"/>
      <c r="KX53" s="324"/>
      <c r="KY53" s="324"/>
      <c r="KZ53" s="324"/>
      <c r="LA53" s="324"/>
      <c r="LB53" s="324"/>
      <c r="LC53" s="324"/>
      <c r="LD53" s="324"/>
      <c r="LE53" s="324"/>
      <c r="LF53" s="324"/>
      <c r="LG53" s="324"/>
      <c r="LH53" s="324"/>
      <c r="LI53" s="324"/>
      <c r="LJ53" s="324"/>
      <c r="LK53" s="324"/>
      <c r="LL53" s="324"/>
      <c r="LM53" s="324"/>
      <c r="LN53" s="324"/>
      <c r="LO53" s="324"/>
      <c r="LP53" s="324"/>
      <c r="LQ53" s="324"/>
      <c r="LR53" s="324"/>
      <c r="LS53" s="324"/>
      <c r="LT53" s="324"/>
      <c r="LU53" s="324"/>
      <c r="LV53" s="324"/>
      <c r="LW53" s="324"/>
      <c r="LX53" s="324"/>
      <c r="LY53" s="324"/>
      <c r="LZ53" s="324"/>
      <c r="MA53" s="324"/>
      <c r="MB53" s="324"/>
      <c r="MC53" s="324"/>
      <c r="MD53" s="324"/>
      <c r="ME53" s="324"/>
      <c r="MF53" s="324"/>
      <c r="MG53" s="324"/>
      <c r="MH53" s="324"/>
      <c r="MI53" s="324"/>
      <c r="MJ53" s="324"/>
      <c r="MK53" s="324"/>
      <c r="ML53" s="324"/>
      <c r="MM53" s="324"/>
      <c r="MN53" s="324"/>
      <c r="MO53" s="324"/>
      <c r="MP53" s="324"/>
      <c r="MQ53" s="324"/>
      <c r="MR53" s="324"/>
      <c r="MS53" s="324"/>
      <c r="MT53" s="324"/>
      <c r="MU53" s="324"/>
      <c r="MV53" s="324"/>
      <c r="MW53" s="324"/>
      <c r="MX53" s="324"/>
      <c r="MY53" s="324"/>
      <c r="MZ53" s="324"/>
      <c r="NA53" s="324"/>
      <c r="NB53" s="324"/>
      <c r="NC53" s="324"/>
      <c r="ND53" s="324"/>
      <c r="NE53" s="324"/>
      <c r="NF53" s="324"/>
      <c r="NG53" s="324"/>
      <c r="NH53" s="324"/>
      <c r="NI53" s="324"/>
      <c r="NJ53" s="324"/>
      <c r="NK53" s="324"/>
      <c r="NL53" s="324"/>
      <c r="NM53" s="324"/>
      <c r="NN53" s="324"/>
      <c r="NO53" s="324"/>
      <c r="NP53" s="324"/>
      <c r="NQ53" s="324"/>
      <c r="NR53" s="324"/>
      <c r="NS53" s="324"/>
      <c r="NT53" s="324"/>
      <c r="NU53" s="324"/>
      <c r="NV53" s="324"/>
      <c r="NW53" s="324"/>
      <c r="NX53" s="324"/>
      <c r="NY53" s="324"/>
      <c r="NZ53" s="324"/>
      <c r="OA53" s="324"/>
      <c r="OB53" s="324"/>
      <c r="OC53" s="324"/>
      <c r="OD53" s="324"/>
      <c r="OE53" s="324"/>
      <c r="OF53" s="324"/>
      <c r="OG53" s="324"/>
      <c r="OH53" s="324"/>
      <c r="OI53" s="324"/>
      <c r="OJ53" s="324"/>
      <c r="OK53" s="324"/>
      <c r="OL53" s="324"/>
      <c r="OM53" s="324"/>
      <c r="ON53" s="324"/>
      <c r="OO53" s="324"/>
      <c r="OP53" s="324"/>
      <c r="OQ53" s="324"/>
      <c r="OR53" s="324"/>
      <c r="OS53" s="324"/>
      <c r="OT53" s="324"/>
      <c r="OU53" s="324"/>
      <c r="OV53" s="324"/>
      <c r="OW53" s="324"/>
      <c r="OX53" s="324"/>
      <c r="OY53" s="324"/>
      <c r="OZ53" s="324"/>
      <c r="PA53" s="324"/>
      <c r="PB53" s="324"/>
      <c r="PC53" s="324"/>
      <c r="PD53" s="324"/>
      <c r="PE53" s="324"/>
      <c r="PF53" s="324"/>
      <c r="PG53" s="324"/>
      <c r="PH53" s="324"/>
      <c r="PI53" s="324"/>
      <c r="PJ53" s="324"/>
      <c r="PK53" s="324"/>
      <c r="PL53" s="324"/>
      <c r="PM53" s="324"/>
      <c r="PN53" s="324"/>
      <c r="PO53" s="324"/>
      <c r="PP53" s="324"/>
      <c r="PQ53" s="324"/>
      <c r="PR53" s="324"/>
      <c r="PS53" s="324"/>
      <c r="PT53" s="324"/>
      <c r="PU53" s="324"/>
      <c r="PV53" s="324"/>
      <c r="PW53" s="324"/>
      <c r="PX53" s="324"/>
      <c r="PY53" s="324"/>
      <c r="PZ53" s="324"/>
      <c r="QA53" s="324"/>
      <c r="QB53" s="324"/>
      <c r="QC53" s="324"/>
      <c r="QD53" s="324"/>
      <c r="QE53" s="324"/>
      <c r="QF53" s="324"/>
      <c r="QG53" s="324"/>
    </row>
    <row r="54" spans="1:449" s="3" customFormat="1" ht="15.75" x14ac:dyDescent="0.25">
      <c r="A54" s="50"/>
      <c r="B54" s="461" t="s">
        <v>3</v>
      </c>
      <c r="C54" s="461" t="s">
        <v>4</v>
      </c>
      <c r="D54" s="9" t="s">
        <v>5</v>
      </c>
      <c r="E54" s="467"/>
      <c r="F54" s="468"/>
      <c r="G54" s="468"/>
      <c r="H54" s="468"/>
      <c r="I54" s="469"/>
      <c r="J54" s="9" t="s">
        <v>9</v>
      </c>
      <c r="K54" s="461" t="s">
        <v>10</v>
      </c>
      <c r="L54" s="9" t="s">
        <v>11</v>
      </c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  <c r="IW54" s="7"/>
      <c r="IX54" s="7"/>
      <c r="IY54" s="7"/>
      <c r="IZ54" s="7"/>
      <c r="JA54" s="7"/>
      <c r="JB54" s="7"/>
      <c r="JC54" s="7"/>
      <c r="JD54" s="7"/>
      <c r="JE54" s="7"/>
      <c r="JF54" s="7"/>
      <c r="JG54" s="7"/>
      <c r="JH54" s="7"/>
      <c r="JI54" s="7"/>
      <c r="JJ54" s="7"/>
      <c r="JK54" s="7"/>
      <c r="JL54" s="7"/>
      <c r="JM54" s="7"/>
      <c r="JN54" s="7"/>
      <c r="JO54" s="7"/>
      <c r="JP54" s="7"/>
      <c r="JQ54" s="7"/>
      <c r="JR54" s="7"/>
      <c r="JS54" s="7"/>
      <c r="JT54" s="7"/>
      <c r="JU54" s="7"/>
      <c r="JV54" s="7"/>
      <c r="JW54" s="7"/>
      <c r="JX54" s="7"/>
      <c r="JY54" s="7"/>
      <c r="JZ54" s="7"/>
      <c r="KA54" s="7"/>
      <c r="KB54" s="7"/>
      <c r="KC54" s="7"/>
      <c r="KD54" s="7"/>
      <c r="KE54" s="7"/>
      <c r="KF54" s="7"/>
      <c r="KG54" s="7"/>
      <c r="KH54" s="7"/>
      <c r="KI54" s="7"/>
      <c r="KJ54" s="7"/>
      <c r="KK54" s="7"/>
      <c r="KL54" s="7"/>
      <c r="KM54" s="7"/>
      <c r="KN54" s="7"/>
      <c r="KO54" s="7"/>
      <c r="KP54" s="7"/>
      <c r="KQ54" s="7"/>
      <c r="KR54" s="7"/>
      <c r="KS54" s="7"/>
      <c r="KT54" s="7"/>
      <c r="KU54" s="7"/>
      <c r="KV54" s="7"/>
      <c r="KW54" s="7"/>
      <c r="KX54" s="7"/>
      <c r="KY54" s="7"/>
      <c r="KZ54" s="7"/>
      <c r="LA54" s="7"/>
      <c r="LB54" s="7"/>
      <c r="LC54" s="7"/>
      <c r="LD54" s="7"/>
      <c r="LE54" s="7"/>
      <c r="LF54" s="7"/>
      <c r="LG54" s="7"/>
      <c r="LH54" s="7"/>
      <c r="LI54" s="7"/>
      <c r="LJ54" s="7"/>
      <c r="LK54" s="7"/>
      <c r="LL54" s="7"/>
      <c r="LM54" s="7"/>
      <c r="LN54" s="7"/>
      <c r="LO54" s="7"/>
      <c r="LP54" s="7"/>
      <c r="LQ54" s="7"/>
      <c r="LR54" s="7"/>
      <c r="LS54" s="7"/>
      <c r="LT54" s="7"/>
      <c r="LU54" s="7"/>
      <c r="LV54" s="7"/>
      <c r="LW54" s="7"/>
      <c r="LX54" s="7"/>
      <c r="LY54" s="7"/>
      <c r="LZ54" s="7"/>
      <c r="MA54" s="7"/>
      <c r="MB54" s="7"/>
      <c r="MC54" s="7"/>
      <c r="MD54" s="7"/>
      <c r="ME54" s="7"/>
      <c r="MF54" s="7"/>
      <c r="MG54" s="7"/>
      <c r="MH54" s="7"/>
      <c r="MI54" s="7"/>
      <c r="MJ54" s="7"/>
      <c r="MK54" s="7"/>
      <c r="ML54" s="7"/>
      <c r="MM54" s="7"/>
      <c r="MN54" s="7"/>
      <c r="MO54" s="7"/>
      <c r="MP54" s="7"/>
      <c r="MQ54" s="7"/>
      <c r="MR54" s="7"/>
      <c r="MS54" s="7"/>
      <c r="MT54" s="7"/>
      <c r="MU54" s="7"/>
      <c r="MV54" s="7"/>
      <c r="MW54" s="7"/>
      <c r="MX54" s="7"/>
      <c r="MY54" s="7"/>
      <c r="MZ54" s="7"/>
      <c r="NA54" s="7"/>
      <c r="NB54" s="7"/>
      <c r="NC54" s="7"/>
      <c r="ND54" s="7"/>
      <c r="NE54" s="7"/>
      <c r="NF54" s="7"/>
      <c r="NG54" s="7"/>
      <c r="NH54" s="7"/>
      <c r="NI54" s="7"/>
      <c r="NJ54" s="7"/>
      <c r="NK54" s="7"/>
      <c r="NL54" s="7"/>
      <c r="NM54" s="7"/>
      <c r="NN54" s="7"/>
      <c r="NO54" s="7"/>
      <c r="NP54" s="7"/>
      <c r="NQ54" s="7"/>
      <c r="NR54" s="7"/>
      <c r="NS54" s="7"/>
      <c r="NT54" s="7"/>
      <c r="NU54" s="7"/>
      <c r="NV54" s="7"/>
      <c r="NW54" s="7"/>
      <c r="NX54" s="7"/>
      <c r="NY54" s="7"/>
      <c r="NZ54" s="7"/>
      <c r="OA54" s="7"/>
      <c r="OB54" s="7"/>
      <c r="OC54" s="7"/>
      <c r="OD54" s="7"/>
      <c r="OE54" s="7"/>
      <c r="OF54" s="7"/>
      <c r="OG54" s="7"/>
      <c r="OH54" s="7"/>
      <c r="OI54" s="7"/>
      <c r="OJ54" s="7"/>
      <c r="OK54" s="7"/>
      <c r="OL54" s="7"/>
      <c r="OM54" s="7"/>
      <c r="ON54" s="7"/>
      <c r="OO54" s="7"/>
      <c r="OP54" s="7"/>
      <c r="OQ54" s="7"/>
      <c r="OR54" s="7"/>
      <c r="OS54" s="7"/>
      <c r="OT54" s="7"/>
      <c r="OU54" s="7"/>
      <c r="OV54" s="7"/>
      <c r="OW54" s="7"/>
      <c r="OX54" s="7"/>
      <c r="OY54" s="7"/>
      <c r="OZ54" s="7"/>
      <c r="PA54" s="7"/>
      <c r="PB54" s="7"/>
      <c r="PC54" s="7"/>
      <c r="PD54" s="7"/>
      <c r="PE54" s="7"/>
      <c r="PF54" s="7"/>
      <c r="PG54" s="7"/>
      <c r="PH54" s="7"/>
      <c r="PI54" s="7"/>
      <c r="PJ54" s="7"/>
      <c r="PK54" s="7"/>
      <c r="PL54" s="7"/>
      <c r="PM54" s="7"/>
      <c r="PN54" s="7"/>
      <c r="PO54" s="7"/>
      <c r="PP54" s="7"/>
      <c r="PQ54" s="7"/>
      <c r="PR54" s="7"/>
      <c r="PS54" s="7"/>
      <c r="PT54" s="7"/>
      <c r="PU54" s="7"/>
      <c r="PV54" s="7"/>
      <c r="PW54" s="7"/>
      <c r="PX54" s="7"/>
      <c r="PY54" s="7"/>
      <c r="PZ54" s="7"/>
      <c r="QA54" s="7"/>
      <c r="QB54" s="7"/>
      <c r="QC54" s="7"/>
      <c r="QD54" s="7"/>
      <c r="QE54" s="7"/>
      <c r="QF54" s="7"/>
      <c r="QG54" s="7"/>
    </row>
    <row r="55" spans="1:449" s="3" customFormat="1" ht="15.75" x14ac:dyDescent="0.25">
      <c r="A55" s="33" t="s">
        <v>2</v>
      </c>
      <c r="B55" s="462"/>
      <c r="C55" s="462"/>
      <c r="D55" s="11" t="s">
        <v>6</v>
      </c>
      <c r="E55" s="11">
        <v>2561</v>
      </c>
      <c r="F55" s="11">
        <v>2562</v>
      </c>
      <c r="G55" s="8">
        <v>2563</v>
      </c>
      <c r="H55" s="11">
        <v>2564</v>
      </c>
      <c r="I55" s="9">
        <v>2564</v>
      </c>
      <c r="J55" s="11" t="s">
        <v>18</v>
      </c>
      <c r="K55" s="462"/>
      <c r="L55" s="296" t="s">
        <v>19</v>
      </c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  <c r="IW55" s="7"/>
      <c r="IX55" s="7"/>
      <c r="IY55" s="7"/>
      <c r="IZ55" s="7"/>
      <c r="JA55" s="7"/>
      <c r="JB55" s="7"/>
      <c r="JC55" s="7"/>
      <c r="JD55" s="7"/>
      <c r="JE55" s="7"/>
      <c r="JF55" s="7"/>
      <c r="JG55" s="7"/>
      <c r="JH55" s="7"/>
      <c r="JI55" s="7"/>
      <c r="JJ55" s="7"/>
      <c r="JK55" s="7"/>
      <c r="JL55" s="7"/>
      <c r="JM55" s="7"/>
      <c r="JN55" s="7"/>
      <c r="JO55" s="7"/>
      <c r="JP55" s="7"/>
      <c r="JQ55" s="7"/>
      <c r="JR55" s="7"/>
      <c r="JS55" s="7"/>
      <c r="JT55" s="7"/>
      <c r="JU55" s="7"/>
      <c r="JV55" s="7"/>
      <c r="JW55" s="7"/>
      <c r="JX55" s="7"/>
      <c r="JY55" s="7"/>
      <c r="JZ55" s="7"/>
      <c r="KA55" s="7"/>
      <c r="KB55" s="7"/>
      <c r="KC55" s="7"/>
      <c r="KD55" s="7"/>
      <c r="KE55" s="7"/>
      <c r="KF55" s="7"/>
      <c r="KG55" s="7"/>
      <c r="KH55" s="7"/>
      <c r="KI55" s="7"/>
      <c r="KJ55" s="7"/>
      <c r="KK55" s="7"/>
      <c r="KL55" s="7"/>
      <c r="KM55" s="7"/>
      <c r="KN55" s="7"/>
      <c r="KO55" s="7"/>
      <c r="KP55" s="7"/>
      <c r="KQ55" s="7"/>
      <c r="KR55" s="7"/>
      <c r="KS55" s="7"/>
      <c r="KT55" s="7"/>
      <c r="KU55" s="7"/>
      <c r="KV55" s="7"/>
      <c r="KW55" s="7"/>
      <c r="KX55" s="7"/>
      <c r="KY55" s="7"/>
      <c r="KZ55" s="7"/>
      <c r="LA55" s="7"/>
      <c r="LB55" s="7"/>
      <c r="LC55" s="7"/>
      <c r="LD55" s="7"/>
      <c r="LE55" s="7"/>
      <c r="LF55" s="7"/>
      <c r="LG55" s="7"/>
      <c r="LH55" s="7"/>
      <c r="LI55" s="7"/>
      <c r="LJ55" s="7"/>
      <c r="LK55" s="7"/>
      <c r="LL55" s="7"/>
      <c r="LM55" s="7"/>
      <c r="LN55" s="7"/>
      <c r="LO55" s="7"/>
      <c r="LP55" s="7"/>
      <c r="LQ55" s="7"/>
      <c r="LR55" s="7"/>
      <c r="LS55" s="7"/>
      <c r="LT55" s="7"/>
      <c r="LU55" s="7"/>
      <c r="LV55" s="7"/>
      <c r="LW55" s="7"/>
      <c r="LX55" s="7"/>
      <c r="LY55" s="7"/>
      <c r="LZ55" s="7"/>
      <c r="MA55" s="7"/>
      <c r="MB55" s="7"/>
      <c r="MC55" s="7"/>
      <c r="MD55" s="7"/>
      <c r="ME55" s="7"/>
      <c r="MF55" s="7"/>
      <c r="MG55" s="7"/>
      <c r="MH55" s="7"/>
      <c r="MI55" s="7"/>
      <c r="MJ55" s="7"/>
      <c r="MK55" s="7"/>
      <c r="ML55" s="7"/>
      <c r="MM55" s="7"/>
      <c r="MN55" s="7"/>
      <c r="MO55" s="7"/>
      <c r="MP55" s="7"/>
      <c r="MQ55" s="7"/>
      <c r="MR55" s="7"/>
      <c r="MS55" s="7"/>
      <c r="MT55" s="7"/>
      <c r="MU55" s="7"/>
      <c r="MV55" s="7"/>
      <c r="MW55" s="7"/>
      <c r="MX55" s="7"/>
      <c r="MY55" s="7"/>
      <c r="MZ55" s="7"/>
      <c r="NA55" s="7"/>
      <c r="NB55" s="7"/>
      <c r="NC55" s="7"/>
      <c r="ND55" s="7"/>
      <c r="NE55" s="7"/>
      <c r="NF55" s="7"/>
      <c r="NG55" s="7"/>
      <c r="NH55" s="7"/>
      <c r="NI55" s="7"/>
      <c r="NJ55" s="7"/>
      <c r="NK55" s="7"/>
      <c r="NL55" s="7"/>
      <c r="NM55" s="7"/>
      <c r="NN55" s="7"/>
      <c r="NO55" s="7"/>
      <c r="NP55" s="7"/>
      <c r="NQ55" s="7"/>
      <c r="NR55" s="7"/>
      <c r="NS55" s="7"/>
      <c r="NT55" s="7"/>
      <c r="NU55" s="7"/>
      <c r="NV55" s="7"/>
      <c r="NW55" s="7"/>
      <c r="NX55" s="7"/>
      <c r="NY55" s="7"/>
      <c r="NZ55" s="7"/>
      <c r="OA55" s="7"/>
      <c r="OB55" s="7"/>
      <c r="OC55" s="7"/>
      <c r="OD55" s="7"/>
      <c r="OE55" s="7"/>
      <c r="OF55" s="7"/>
      <c r="OG55" s="7"/>
      <c r="OH55" s="7"/>
      <c r="OI55" s="7"/>
      <c r="OJ55" s="7"/>
      <c r="OK55" s="7"/>
      <c r="OL55" s="7"/>
      <c r="OM55" s="7"/>
      <c r="ON55" s="7"/>
      <c r="OO55" s="7"/>
      <c r="OP55" s="7"/>
      <c r="OQ55" s="7"/>
      <c r="OR55" s="7"/>
      <c r="OS55" s="7"/>
      <c r="OT55" s="7"/>
      <c r="OU55" s="7"/>
      <c r="OV55" s="7"/>
      <c r="OW55" s="7"/>
      <c r="OX55" s="7"/>
      <c r="OY55" s="7"/>
      <c r="OZ55" s="7"/>
      <c r="PA55" s="7"/>
      <c r="PB55" s="7"/>
      <c r="PC55" s="7"/>
      <c r="PD55" s="7"/>
      <c r="PE55" s="7"/>
      <c r="PF55" s="7"/>
      <c r="PG55" s="7"/>
      <c r="PH55" s="7"/>
      <c r="PI55" s="7"/>
      <c r="PJ55" s="7"/>
      <c r="PK55" s="7"/>
      <c r="PL55" s="7"/>
      <c r="PM55" s="7"/>
      <c r="PN55" s="7"/>
      <c r="PO55" s="7"/>
      <c r="PP55" s="7"/>
      <c r="PQ55" s="7"/>
      <c r="PR55" s="7"/>
      <c r="PS55" s="7"/>
      <c r="PT55" s="7"/>
      <c r="PU55" s="7"/>
      <c r="PV55" s="7"/>
      <c r="PW55" s="7"/>
      <c r="PX55" s="7"/>
      <c r="PY55" s="7"/>
      <c r="PZ55" s="7"/>
      <c r="QA55" s="7"/>
      <c r="QB55" s="7"/>
      <c r="QC55" s="7"/>
      <c r="QD55" s="7"/>
      <c r="QE55" s="7"/>
      <c r="QF55" s="7"/>
      <c r="QG55" s="7"/>
    </row>
    <row r="56" spans="1:449" s="3" customFormat="1" ht="15.75" x14ac:dyDescent="0.25">
      <c r="A56" s="51"/>
      <c r="B56" s="463"/>
      <c r="C56" s="463"/>
      <c r="D56" s="12"/>
      <c r="E56" s="12" t="s">
        <v>8</v>
      </c>
      <c r="F56" s="12" t="s">
        <v>8</v>
      </c>
      <c r="G56" s="13" t="s">
        <v>8</v>
      </c>
      <c r="H56" s="12" t="s">
        <v>8</v>
      </c>
      <c r="I56" s="12" t="s">
        <v>8</v>
      </c>
      <c r="J56" s="12"/>
      <c r="K56" s="463"/>
      <c r="L56" s="298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  <c r="IW56" s="7"/>
      <c r="IX56" s="7"/>
      <c r="IY56" s="7"/>
      <c r="IZ56" s="7"/>
      <c r="JA56" s="7"/>
      <c r="JB56" s="7"/>
      <c r="JC56" s="7"/>
      <c r="JD56" s="7"/>
      <c r="JE56" s="7"/>
      <c r="JF56" s="7"/>
      <c r="JG56" s="7"/>
      <c r="JH56" s="7"/>
      <c r="JI56" s="7"/>
      <c r="JJ56" s="7"/>
      <c r="JK56" s="7"/>
      <c r="JL56" s="7"/>
      <c r="JM56" s="7"/>
      <c r="JN56" s="7"/>
      <c r="JO56" s="7"/>
      <c r="JP56" s="7"/>
      <c r="JQ56" s="7"/>
      <c r="JR56" s="7"/>
      <c r="JS56" s="7"/>
      <c r="JT56" s="7"/>
      <c r="JU56" s="7"/>
      <c r="JV56" s="7"/>
      <c r="JW56" s="7"/>
      <c r="JX56" s="7"/>
      <c r="JY56" s="7"/>
      <c r="JZ56" s="7"/>
      <c r="KA56" s="7"/>
      <c r="KB56" s="7"/>
      <c r="KC56" s="7"/>
      <c r="KD56" s="7"/>
      <c r="KE56" s="7"/>
      <c r="KF56" s="7"/>
      <c r="KG56" s="7"/>
      <c r="KH56" s="7"/>
      <c r="KI56" s="7"/>
      <c r="KJ56" s="7"/>
      <c r="KK56" s="7"/>
      <c r="KL56" s="7"/>
      <c r="KM56" s="7"/>
      <c r="KN56" s="7"/>
      <c r="KO56" s="7"/>
      <c r="KP56" s="7"/>
      <c r="KQ56" s="7"/>
      <c r="KR56" s="7"/>
      <c r="KS56" s="7"/>
      <c r="KT56" s="7"/>
      <c r="KU56" s="7"/>
      <c r="KV56" s="7"/>
      <c r="KW56" s="7"/>
      <c r="KX56" s="7"/>
      <c r="KY56" s="7"/>
      <c r="KZ56" s="7"/>
      <c r="LA56" s="7"/>
      <c r="LB56" s="7"/>
      <c r="LC56" s="7"/>
      <c r="LD56" s="7"/>
      <c r="LE56" s="7"/>
      <c r="LF56" s="7"/>
      <c r="LG56" s="7"/>
      <c r="LH56" s="7"/>
      <c r="LI56" s="7"/>
      <c r="LJ56" s="7"/>
      <c r="LK56" s="7"/>
      <c r="LL56" s="7"/>
      <c r="LM56" s="7"/>
      <c r="LN56" s="7"/>
      <c r="LO56" s="7"/>
      <c r="LP56" s="7"/>
      <c r="LQ56" s="7"/>
      <c r="LR56" s="7"/>
      <c r="LS56" s="7"/>
      <c r="LT56" s="7"/>
      <c r="LU56" s="7"/>
      <c r="LV56" s="7"/>
      <c r="LW56" s="7"/>
      <c r="LX56" s="7"/>
      <c r="LY56" s="7"/>
      <c r="LZ56" s="7"/>
      <c r="MA56" s="7"/>
      <c r="MB56" s="7"/>
      <c r="MC56" s="7"/>
      <c r="MD56" s="7"/>
      <c r="ME56" s="7"/>
      <c r="MF56" s="7"/>
      <c r="MG56" s="7"/>
      <c r="MH56" s="7"/>
      <c r="MI56" s="7"/>
      <c r="MJ56" s="7"/>
      <c r="MK56" s="7"/>
      <c r="ML56" s="7"/>
      <c r="MM56" s="7"/>
      <c r="MN56" s="7"/>
      <c r="MO56" s="7"/>
      <c r="MP56" s="7"/>
      <c r="MQ56" s="7"/>
      <c r="MR56" s="7"/>
      <c r="MS56" s="7"/>
      <c r="MT56" s="7"/>
      <c r="MU56" s="7"/>
      <c r="MV56" s="7"/>
      <c r="MW56" s="7"/>
      <c r="MX56" s="7"/>
      <c r="MY56" s="7"/>
      <c r="MZ56" s="7"/>
      <c r="NA56" s="7"/>
      <c r="NB56" s="7"/>
      <c r="NC56" s="7"/>
      <c r="ND56" s="7"/>
      <c r="NE56" s="7"/>
      <c r="NF56" s="7"/>
      <c r="NG56" s="7"/>
      <c r="NH56" s="7"/>
      <c r="NI56" s="7"/>
      <c r="NJ56" s="7"/>
      <c r="NK56" s="7"/>
      <c r="NL56" s="7"/>
      <c r="NM56" s="7"/>
      <c r="NN56" s="7"/>
      <c r="NO56" s="7"/>
      <c r="NP56" s="7"/>
      <c r="NQ56" s="7"/>
      <c r="NR56" s="7"/>
      <c r="NS56" s="7"/>
      <c r="NT56" s="7"/>
      <c r="NU56" s="7"/>
      <c r="NV56" s="7"/>
      <c r="NW56" s="7"/>
      <c r="NX56" s="7"/>
      <c r="NY56" s="7"/>
      <c r="NZ56" s="7"/>
      <c r="OA56" s="7"/>
      <c r="OB56" s="7"/>
      <c r="OC56" s="7"/>
      <c r="OD56" s="7"/>
      <c r="OE56" s="7"/>
      <c r="OF56" s="7"/>
      <c r="OG56" s="7"/>
      <c r="OH56" s="7"/>
      <c r="OI56" s="7"/>
      <c r="OJ56" s="7"/>
      <c r="OK56" s="7"/>
      <c r="OL56" s="7"/>
      <c r="OM56" s="7"/>
      <c r="ON56" s="7"/>
      <c r="OO56" s="7"/>
      <c r="OP56" s="7"/>
      <c r="OQ56" s="7"/>
      <c r="OR56" s="7"/>
      <c r="OS56" s="7"/>
      <c r="OT56" s="7"/>
      <c r="OU56" s="7"/>
      <c r="OV56" s="7"/>
      <c r="OW56" s="7"/>
      <c r="OX56" s="7"/>
      <c r="OY56" s="7"/>
      <c r="OZ56" s="7"/>
      <c r="PA56" s="7"/>
      <c r="PB56" s="7"/>
      <c r="PC56" s="7"/>
      <c r="PD56" s="7"/>
      <c r="PE56" s="7"/>
      <c r="PF56" s="7"/>
      <c r="PG56" s="7"/>
      <c r="PH56" s="7"/>
      <c r="PI56" s="7"/>
      <c r="PJ56" s="7"/>
      <c r="PK56" s="7"/>
      <c r="PL56" s="7"/>
      <c r="PM56" s="7"/>
      <c r="PN56" s="7"/>
      <c r="PO56" s="7"/>
      <c r="PP56" s="7"/>
      <c r="PQ56" s="7"/>
      <c r="PR56" s="7"/>
      <c r="PS56" s="7"/>
      <c r="PT56" s="7"/>
      <c r="PU56" s="7"/>
      <c r="PV56" s="7"/>
      <c r="PW56" s="7"/>
      <c r="PX56" s="7"/>
      <c r="PY56" s="7"/>
      <c r="PZ56" s="7"/>
      <c r="QA56" s="7"/>
      <c r="QB56" s="7"/>
      <c r="QC56" s="7"/>
      <c r="QD56" s="7"/>
      <c r="QE56" s="7"/>
      <c r="QF56" s="7"/>
      <c r="QG56" s="7"/>
    </row>
    <row r="57" spans="1:449" s="3" customFormat="1" ht="15.75" x14ac:dyDescent="0.25">
      <c r="A57" s="296">
        <v>5</v>
      </c>
      <c r="B57" s="3" t="s">
        <v>1351</v>
      </c>
      <c r="C57" s="55" t="s">
        <v>1256</v>
      </c>
      <c r="D57" s="3" t="s">
        <v>1258</v>
      </c>
      <c r="E57" s="123">
        <v>2430000</v>
      </c>
      <c r="F57" s="54"/>
      <c r="G57" s="56"/>
      <c r="H57" s="56"/>
      <c r="I57" s="56"/>
      <c r="J57" s="3" t="s">
        <v>1260</v>
      </c>
      <c r="K57" s="55" t="s">
        <v>1262</v>
      </c>
      <c r="L57" s="300" t="s">
        <v>1302</v>
      </c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  <c r="IW57" s="7"/>
      <c r="IX57" s="7"/>
      <c r="IY57" s="7"/>
      <c r="IZ57" s="7"/>
      <c r="JA57" s="7"/>
      <c r="JB57" s="7"/>
      <c r="JC57" s="7"/>
      <c r="JD57" s="7"/>
      <c r="JE57" s="7"/>
      <c r="JF57" s="7"/>
      <c r="JG57" s="7"/>
      <c r="JH57" s="7"/>
      <c r="JI57" s="7"/>
      <c r="JJ57" s="7"/>
      <c r="JK57" s="7"/>
      <c r="JL57" s="7"/>
      <c r="JM57" s="7"/>
      <c r="JN57" s="7"/>
      <c r="JO57" s="7"/>
      <c r="JP57" s="7"/>
      <c r="JQ57" s="7"/>
      <c r="JR57" s="7"/>
      <c r="JS57" s="7"/>
      <c r="JT57" s="7"/>
      <c r="JU57" s="7"/>
      <c r="JV57" s="7"/>
      <c r="JW57" s="7"/>
      <c r="JX57" s="7"/>
      <c r="JY57" s="7"/>
      <c r="JZ57" s="7"/>
      <c r="KA57" s="7"/>
      <c r="KB57" s="7"/>
      <c r="KC57" s="7"/>
      <c r="KD57" s="7"/>
      <c r="KE57" s="7"/>
      <c r="KF57" s="7"/>
      <c r="KG57" s="7"/>
      <c r="KH57" s="7"/>
      <c r="KI57" s="7"/>
      <c r="KJ57" s="7"/>
      <c r="KK57" s="7"/>
      <c r="KL57" s="7"/>
      <c r="KM57" s="7"/>
      <c r="KN57" s="7"/>
      <c r="KO57" s="7"/>
      <c r="KP57" s="7"/>
      <c r="KQ57" s="7"/>
      <c r="KR57" s="7"/>
      <c r="KS57" s="7"/>
      <c r="KT57" s="7"/>
      <c r="KU57" s="7"/>
      <c r="KV57" s="7"/>
      <c r="KW57" s="7"/>
      <c r="KX57" s="7"/>
      <c r="KY57" s="7"/>
      <c r="KZ57" s="7"/>
      <c r="LA57" s="7"/>
      <c r="LB57" s="7"/>
      <c r="LC57" s="7"/>
      <c r="LD57" s="7"/>
      <c r="LE57" s="7"/>
      <c r="LF57" s="7"/>
      <c r="LG57" s="7"/>
      <c r="LH57" s="7"/>
      <c r="LI57" s="7"/>
      <c r="LJ57" s="7"/>
      <c r="LK57" s="7"/>
      <c r="LL57" s="7"/>
      <c r="LM57" s="7"/>
      <c r="LN57" s="7"/>
      <c r="LO57" s="7"/>
      <c r="LP57" s="7"/>
      <c r="LQ57" s="7"/>
      <c r="LR57" s="7"/>
      <c r="LS57" s="7"/>
      <c r="LT57" s="7"/>
      <c r="LU57" s="7"/>
      <c r="LV57" s="7"/>
      <c r="LW57" s="7"/>
      <c r="LX57" s="7"/>
      <c r="LY57" s="7"/>
      <c r="LZ57" s="7"/>
      <c r="MA57" s="7"/>
      <c r="MB57" s="7"/>
      <c r="MC57" s="7"/>
      <c r="MD57" s="7"/>
      <c r="ME57" s="7"/>
      <c r="MF57" s="7"/>
      <c r="MG57" s="7"/>
      <c r="MH57" s="7"/>
      <c r="MI57" s="7"/>
      <c r="MJ57" s="7"/>
      <c r="MK57" s="7"/>
      <c r="ML57" s="7"/>
      <c r="MM57" s="7"/>
      <c r="MN57" s="7"/>
      <c r="MO57" s="7"/>
      <c r="MP57" s="7"/>
      <c r="MQ57" s="7"/>
      <c r="MR57" s="7"/>
      <c r="MS57" s="7"/>
      <c r="MT57" s="7"/>
      <c r="MU57" s="7"/>
      <c r="MV57" s="7"/>
      <c r="MW57" s="7"/>
      <c r="MX57" s="7"/>
      <c r="MY57" s="7"/>
      <c r="MZ57" s="7"/>
      <c r="NA57" s="7"/>
      <c r="NB57" s="7"/>
      <c r="NC57" s="7"/>
      <c r="ND57" s="7"/>
      <c r="NE57" s="7"/>
      <c r="NF57" s="7"/>
      <c r="NG57" s="7"/>
      <c r="NH57" s="7"/>
      <c r="NI57" s="7"/>
      <c r="NJ57" s="7"/>
      <c r="NK57" s="7"/>
      <c r="NL57" s="7"/>
      <c r="NM57" s="7"/>
      <c r="NN57" s="7"/>
      <c r="NO57" s="7"/>
      <c r="NP57" s="7"/>
      <c r="NQ57" s="7"/>
      <c r="NR57" s="7"/>
      <c r="NS57" s="7"/>
      <c r="NT57" s="7"/>
      <c r="NU57" s="7"/>
      <c r="NV57" s="7"/>
      <c r="NW57" s="7"/>
      <c r="NX57" s="7"/>
      <c r="NY57" s="7"/>
      <c r="NZ57" s="7"/>
      <c r="OA57" s="7"/>
      <c r="OB57" s="7"/>
      <c r="OC57" s="7"/>
      <c r="OD57" s="7"/>
      <c r="OE57" s="7"/>
      <c r="OF57" s="7"/>
      <c r="OG57" s="7"/>
      <c r="OH57" s="7"/>
      <c r="OI57" s="7"/>
      <c r="OJ57" s="7"/>
      <c r="OK57" s="7"/>
      <c r="OL57" s="7"/>
      <c r="OM57" s="7"/>
      <c r="ON57" s="7"/>
      <c r="OO57" s="7"/>
      <c r="OP57" s="7"/>
      <c r="OQ57" s="7"/>
      <c r="OR57" s="7"/>
      <c r="OS57" s="7"/>
      <c r="OT57" s="7"/>
      <c r="OU57" s="7"/>
      <c r="OV57" s="7"/>
      <c r="OW57" s="7"/>
      <c r="OX57" s="7"/>
      <c r="OY57" s="7"/>
      <c r="OZ57" s="7"/>
      <c r="PA57" s="7"/>
      <c r="PB57" s="7"/>
      <c r="PC57" s="7"/>
      <c r="PD57" s="7"/>
      <c r="PE57" s="7"/>
      <c r="PF57" s="7"/>
      <c r="PG57" s="7"/>
      <c r="PH57" s="7"/>
      <c r="PI57" s="7"/>
      <c r="PJ57" s="7"/>
      <c r="PK57" s="7"/>
      <c r="PL57" s="7"/>
      <c r="PM57" s="7"/>
      <c r="PN57" s="7"/>
      <c r="PO57" s="7"/>
      <c r="PP57" s="7"/>
      <c r="PQ57" s="7"/>
      <c r="PR57" s="7"/>
      <c r="PS57" s="7"/>
      <c r="PT57" s="7"/>
      <c r="PU57" s="7"/>
      <c r="PV57" s="7"/>
      <c r="PW57" s="7"/>
      <c r="PX57" s="7"/>
      <c r="PY57" s="7"/>
      <c r="PZ57" s="7"/>
      <c r="QA57" s="7"/>
      <c r="QB57" s="7"/>
      <c r="QC57" s="7"/>
      <c r="QD57" s="7"/>
      <c r="QE57" s="7"/>
      <c r="QF57" s="7"/>
      <c r="QG57" s="7"/>
    </row>
    <row r="58" spans="1:449" s="3" customFormat="1" ht="15.75" x14ac:dyDescent="0.25">
      <c r="A58" s="296"/>
      <c r="B58" s="3" t="s">
        <v>1352</v>
      </c>
      <c r="C58" s="55" t="s">
        <v>1257</v>
      </c>
      <c r="D58" s="3" t="s">
        <v>1259</v>
      </c>
      <c r="E58" s="123"/>
      <c r="F58" s="5"/>
      <c r="G58" s="11"/>
      <c r="H58" s="11"/>
      <c r="I58" s="11"/>
      <c r="J58" s="3" t="s">
        <v>1261</v>
      </c>
      <c r="K58" s="55" t="s">
        <v>1263</v>
      </c>
      <c r="L58" s="300" t="s">
        <v>36</v>
      </c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  <c r="IW58" s="7"/>
      <c r="IX58" s="7"/>
      <c r="IY58" s="7"/>
      <c r="IZ58" s="7"/>
      <c r="JA58" s="7"/>
      <c r="JB58" s="7"/>
      <c r="JC58" s="7"/>
      <c r="JD58" s="7"/>
      <c r="JE58" s="7"/>
      <c r="JF58" s="7"/>
      <c r="JG58" s="7"/>
      <c r="JH58" s="7"/>
      <c r="JI58" s="7"/>
      <c r="JJ58" s="7"/>
      <c r="JK58" s="7"/>
      <c r="JL58" s="7"/>
      <c r="JM58" s="7"/>
      <c r="JN58" s="7"/>
      <c r="JO58" s="7"/>
      <c r="JP58" s="7"/>
      <c r="JQ58" s="7"/>
      <c r="JR58" s="7"/>
      <c r="JS58" s="7"/>
      <c r="JT58" s="7"/>
      <c r="JU58" s="7"/>
      <c r="JV58" s="7"/>
      <c r="JW58" s="7"/>
      <c r="JX58" s="7"/>
      <c r="JY58" s="7"/>
      <c r="JZ58" s="7"/>
      <c r="KA58" s="7"/>
      <c r="KB58" s="7"/>
      <c r="KC58" s="7"/>
      <c r="KD58" s="7"/>
      <c r="KE58" s="7"/>
      <c r="KF58" s="7"/>
      <c r="KG58" s="7"/>
      <c r="KH58" s="7"/>
      <c r="KI58" s="7"/>
      <c r="KJ58" s="7"/>
      <c r="KK58" s="7"/>
      <c r="KL58" s="7"/>
      <c r="KM58" s="7"/>
      <c r="KN58" s="7"/>
      <c r="KO58" s="7"/>
      <c r="KP58" s="7"/>
      <c r="KQ58" s="7"/>
      <c r="KR58" s="7"/>
      <c r="KS58" s="7"/>
      <c r="KT58" s="7"/>
      <c r="KU58" s="7"/>
      <c r="KV58" s="7"/>
      <c r="KW58" s="7"/>
      <c r="KX58" s="7"/>
      <c r="KY58" s="7"/>
      <c r="KZ58" s="7"/>
      <c r="LA58" s="7"/>
      <c r="LB58" s="7"/>
      <c r="LC58" s="7"/>
      <c r="LD58" s="7"/>
      <c r="LE58" s="7"/>
      <c r="LF58" s="7"/>
      <c r="LG58" s="7"/>
      <c r="LH58" s="7"/>
      <c r="LI58" s="7"/>
      <c r="LJ58" s="7"/>
      <c r="LK58" s="7"/>
      <c r="LL58" s="7"/>
      <c r="LM58" s="7"/>
      <c r="LN58" s="7"/>
      <c r="LO58" s="7"/>
      <c r="LP58" s="7"/>
      <c r="LQ58" s="7"/>
      <c r="LR58" s="7"/>
      <c r="LS58" s="7"/>
      <c r="LT58" s="7"/>
      <c r="LU58" s="7"/>
      <c r="LV58" s="7"/>
      <c r="LW58" s="7"/>
      <c r="LX58" s="7"/>
      <c r="LY58" s="7"/>
      <c r="LZ58" s="7"/>
      <c r="MA58" s="7"/>
      <c r="MB58" s="7"/>
      <c r="MC58" s="7"/>
      <c r="MD58" s="7"/>
      <c r="ME58" s="7"/>
      <c r="MF58" s="7"/>
      <c r="MG58" s="7"/>
      <c r="MH58" s="7"/>
      <c r="MI58" s="7"/>
      <c r="MJ58" s="7"/>
      <c r="MK58" s="7"/>
      <c r="ML58" s="7"/>
      <c r="MM58" s="7"/>
      <c r="MN58" s="7"/>
      <c r="MO58" s="7"/>
      <c r="MP58" s="7"/>
      <c r="MQ58" s="7"/>
      <c r="MR58" s="7"/>
      <c r="MS58" s="7"/>
      <c r="MT58" s="7"/>
      <c r="MU58" s="7"/>
      <c r="MV58" s="7"/>
      <c r="MW58" s="7"/>
      <c r="MX58" s="7"/>
      <c r="MY58" s="7"/>
      <c r="MZ58" s="7"/>
      <c r="NA58" s="7"/>
      <c r="NB58" s="7"/>
      <c r="NC58" s="7"/>
      <c r="ND58" s="7"/>
      <c r="NE58" s="7"/>
      <c r="NF58" s="7"/>
      <c r="NG58" s="7"/>
      <c r="NH58" s="7"/>
      <c r="NI58" s="7"/>
      <c r="NJ58" s="7"/>
      <c r="NK58" s="7"/>
      <c r="NL58" s="7"/>
      <c r="NM58" s="7"/>
      <c r="NN58" s="7"/>
      <c r="NO58" s="7"/>
      <c r="NP58" s="7"/>
      <c r="NQ58" s="7"/>
      <c r="NR58" s="7"/>
      <c r="NS58" s="7"/>
      <c r="NT58" s="7"/>
      <c r="NU58" s="7"/>
      <c r="NV58" s="7"/>
      <c r="NW58" s="7"/>
      <c r="NX58" s="7"/>
      <c r="NY58" s="7"/>
      <c r="NZ58" s="7"/>
      <c r="OA58" s="7"/>
      <c r="OB58" s="7"/>
      <c r="OC58" s="7"/>
      <c r="OD58" s="7"/>
      <c r="OE58" s="7"/>
      <c r="OF58" s="7"/>
      <c r="OG58" s="7"/>
      <c r="OH58" s="7"/>
      <c r="OI58" s="7"/>
      <c r="OJ58" s="7"/>
      <c r="OK58" s="7"/>
      <c r="OL58" s="7"/>
      <c r="OM58" s="7"/>
      <c r="ON58" s="7"/>
      <c r="OO58" s="7"/>
      <c r="OP58" s="7"/>
      <c r="OQ58" s="7"/>
      <c r="OR58" s="7"/>
      <c r="OS58" s="7"/>
      <c r="OT58" s="7"/>
      <c r="OU58" s="7"/>
      <c r="OV58" s="7"/>
      <c r="OW58" s="7"/>
      <c r="OX58" s="7"/>
      <c r="OY58" s="7"/>
      <c r="OZ58" s="7"/>
      <c r="PA58" s="7"/>
      <c r="PB58" s="7"/>
      <c r="PC58" s="7"/>
      <c r="PD58" s="7"/>
      <c r="PE58" s="7"/>
      <c r="PF58" s="7"/>
      <c r="PG58" s="7"/>
      <c r="PH58" s="7"/>
      <c r="PI58" s="7"/>
      <c r="PJ58" s="7"/>
      <c r="PK58" s="7"/>
      <c r="PL58" s="7"/>
      <c r="PM58" s="7"/>
      <c r="PN58" s="7"/>
      <c r="PO58" s="7"/>
      <c r="PP58" s="7"/>
      <c r="PQ58" s="7"/>
      <c r="PR58" s="7"/>
      <c r="PS58" s="7"/>
      <c r="PT58" s="7"/>
      <c r="PU58" s="7"/>
      <c r="PV58" s="7"/>
      <c r="PW58" s="7"/>
      <c r="PX58" s="7"/>
      <c r="PY58" s="7"/>
      <c r="PZ58" s="7"/>
      <c r="QA58" s="7"/>
      <c r="QB58" s="7"/>
      <c r="QC58" s="7"/>
      <c r="QD58" s="7"/>
      <c r="QE58" s="7"/>
      <c r="QF58" s="7"/>
      <c r="QG58" s="7"/>
    </row>
    <row r="59" spans="1:449" s="3" customFormat="1" ht="15.75" x14ac:dyDescent="0.25">
      <c r="A59" s="296"/>
      <c r="B59" s="3" t="s">
        <v>1353</v>
      </c>
      <c r="C59" s="55"/>
      <c r="E59" s="124"/>
      <c r="F59" s="5"/>
      <c r="G59" s="11"/>
      <c r="H59" s="11"/>
      <c r="I59" s="11"/>
      <c r="K59" s="55" t="s">
        <v>700</v>
      </c>
      <c r="L59" s="300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  <c r="IW59" s="7"/>
      <c r="IX59" s="7"/>
      <c r="IY59" s="7"/>
      <c r="IZ59" s="7"/>
      <c r="JA59" s="7"/>
      <c r="JB59" s="7"/>
      <c r="JC59" s="7"/>
      <c r="JD59" s="7"/>
      <c r="JE59" s="7"/>
      <c r="JF59" s="7"/>
      <c r="JG59" s="7"/>
      <c r="JH59" s="7"/>
      <c r="JI59" s="7"/>
      <c r="JJ59" s="7"/>
      <c r="JK59" s="7"/>
      <c r="JL59" s="7"/>
      <c r="JM59" s="7"/>
      <c r="JN59" s="7"/>
      <c r="JO59" s="7"/>
      <c r="JP59" s="7"/>
      <c r="JQ59" s="7"/>
      <c r="JR59" s="7"/>
      <c r="JS59" s="7"/>
      <c r="JT59" s="7"/>
      <c r="JU59" s="7"/>
      <c r="JV59" s="7"/>
      <c r="JW59" s="7"/>
      <c r="JX59" s="7"/>
      <c r="JY59" s="7"/>
      <c r="JZ59" s="7"/>
      <c r="KA59" s="7"/>
      <c r="KB59" s="7"/>
      <c r="KC59" s="7"/>
      <c r="KD59" s="7"/>
      <c r="KE59" s="7"/>
      <c r="KF59" s="7"/>
      <c r="KG59" s="7"/>
      <c r="KH59" s="7"/>
      <c r="KI59" s="7"/>
      <c r="KJ59" s="7"/>
      <c r="KK59" s="7"/>
      <c r="KL59" s="7"/>
      <c r="KM59" s="7"/>
      <c r="KN59" s="7"/>
      <c r="KO59" s="7"/>
      <c r="KP59" s="7"/>
      <c r="KQ59" s="7"/>
      <c r="KR59" s="7"/>
      <c r="KS59" s="7"/>
      <c r="KT59" s="7"/>
      <c r="KU59" s="7"/>
      <c r="KV59" s="7"/>
      <c r="KW59" s="7"/>
      <c r="KX59" s="7"/>
      <c r="KY59" s="7"/>
      <c r="KZ59" s="7"/>
      <c r="LA59" s="7"/>
      <c r="LB59" s="7"/>
      <c r="LC59" s="7"/>
      <c r="LD59" s="7"/>
      <c r="LE59" s="7"/>
      <c r="LF59" s="7"/>
      <c r="LG59" s="7"/>
      <c r="LH59" s="7"/>
      <c r="LI59" s="7"/>
      <c r="LJ59" s="7"/>
      <c r="LK59" s="7"/>
      <c r="LL59" s="7"/>
      <c r="LM59" s="7"/>
      <c r="LN59" s="7"/>
      <c r="LO59" s="7"/>
      <c r="LP59" s="7"/>
      <c r="LQ59" s="7"/>
      <c r="LR59" s="7"/>
      <c r="LS59" s="7"/>
      <c r="LT59" s="7"/>
      <c r="LU59" s="7"/>
      <c r="LV59" s="7"/>
      <c r="LW59" s="7"/>
      <c r="LX59" s="7"/>
      <c r="LY59" s="7"/>
      <c r="LZ59" s="7"/>
      <c r="MA59" s="7"/>
      <c r="MB59" s="7"/>
      <c r="MC59" s="7"/>
      <c r="MD59" s="7"/>
      <c r="ME59" s="7"/>
      <c r="MF59" s="7"/>
      <c r="MG59" s="7"/>
      <c r="MH59" s="7"/>
      <c r="MI59" s="7"/>
      <c r="MJ59" s="7"/>
      <c r="MK59" s="7"/>
      <c r="ML59" s="7"/>
      <c r="MM59" s="7"/>
      <c r="MN59" s="7"/>
      <c r="MO59" s="7"/>
      <c r="MP59" s="7"/>
      <c r="MQ59" s="7"/>
      <c r="MR59" s="7"/>
      <c r="MS59" s="7"/>
      <c r="MT59" s="7"/>
      <c r="MU59" s="7"/>
      <c r="MV59" s="7"/>
      <c r="MW59" s="7"/>
      <c r="MX59" s="7"/>
      <c r="MY59" s="7"/>
      <c r="MZ59" s="7"/>
      <c r="NA59" s="7"/>
      <c r="NB59" s="7"/>
      <c r="NC59" s="7"/>
      <c r="ND59" s="7"/>
      <c r="NE59" s="7"/>
      <c r="NF59" s="7"/>
      <c r="NG59" s="7"/>
      <c r="NH59" s="7"/>
      <c r="NI59" s="7"/>
      <c r="NJ59" s="7"/>
      <c r="NK59" s="7"/>
      <c r="NL59" s="7"/>
      <c r="NM59" s="7"/>
      <c r="NN59" s="7"/>
      <c r="NO59" s="7"/>
      <c r="NP59" s="7"/>
      <c r="NQ59" s="7"/>
      <c r="NR59" s="7"/>
      <c r="NS59" s="7"/>
      <c r="NT59" s="7"/>
      <c r="NU59" s="7"/>
      <c r="NV59" s="7"/>
      <c r="NW59" s="7"/>
      <c r="NX59" s="7"/>
      <c r="NY59" s="7"/>
      <c r="NZ59" s="7"/>
      <c r="OA59" s="7"/>
      <c r="OB59" s="7"/>
      <c r="OC59" s="7"/>
      <c r="OD59" s="7"/>
      <c r="OE59" s="7"/>
      <c r="OF59" s="7"/>
      <c r="OG59" s="7"/>
      <c r="OH59" s="7"/>
      <c r="OI59" s="7"/>
      <c r="OJ59" s="7"/>
      <c r="OK59" s="7"/>
      <c r="OL59" s="7"/>
      <c r="OM59" s="7"/>
      <c r="ON59" s="7"/>
      <c r="OO59" s="7"/>
      <c r="OP59" s="7"/>
      <c r="OQ59" s="7"/>
      <c r="OR59" s="7"/>
      <c r="OS59" s="7"/>
      <c r="OT59" s="7"/>
      <c r="OU59" s="7"/>
      <c r="OV59" s="7"/>
      <c r="OW59" s="7"/>
      <c r="OX59" s="7"/>
      <c r="OY59" s="7"/>
      <c r="OZ59" s="7"/>
      <c r="PA59" s="7"/>
      <c r="PB59" s="7"/>
      <c r="PC59" s="7"/>
      <c r="PD59" s="7"/>
      <c r="PE59" s="7"/>
      <c r="PF59" s="7"/>
      <c r="PG59" s="7"/>
      <c r="PH59" s="7"/>
      <c r="PI59" s="7"/>
      <c r="PJ59" s="7"/>
      <c r="PK59" s="7"/>
      <c r="PL59" s="7"/>
      <c r="PM59" s="7"/>
      <c r="PN59" s="7"/>
      <c r="PO59" s="7"/>
      <c r="PP59" s="7"/>
      <c r="PQ59" s="7"/>
      <c r="PR59" s="7"/>
      <c r="PS59" s="7"/>
      <c r="PT59" s="7"/>
      <c r="PU59" s="7"/>
      <c r="PV59" s="7"/>
      <c r="PW59" s="7"/>
      <c r="PX59" s="7"/>
      <c r="PY59" s="7"/>
      <c r="PZ59" s="7"/>
      <c r="QA59" s="7"/>
      <c r="QB59" s="7"/>
      <c r="QC59" s="7"/>
      <c r="QD59" s="7"/>
      <c r="QE59" s="7"/>
      <c r="QF59" s="7"/>
      <c r="QG59" s="7"/>
    </row>
    <row r="60" spans="1:449" s="3" customFormat="1" ht="15.75" x14ac:dyDescent="0.25">
      <c r="A60" s="296"/>
      <c r="C60" s="55"/>
      <c r="E60" s="124"/>
      <c r="F60" s="5"/>
      <c r="G60" s="11"/>
      <c r="H60" s="11"/>
      <c r="I60" s="11"/>
      <c r="K60" s="55"/>
      <c r="L60" s="300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  <c r="IW60" s="7"/>
      <c r="IX60" s="7"/>
      <c r="IY60" s="7"/>
      <c r="IZ60" s="7"/>
      <c r="JA60" s="7"/>
      <c r="JB60" s="7"/>
      <c r="JC60" s="7"/>
      <c r="JD60" s="7"/>
      <c r="JE60" s="7"/>
      <c r="JF60" s="7"/>
      <c r="JG60" s="7"/>
      <c r="JH60" s="7"/>
      <c r="JI60" s="7"/>
      <c r="JJ60" s="7"/>
      <c r="JK60" s="7"/>
      <c r="JL60" s="7"/>
      <c r="JM60" s="7"/>
      <c r="JN60" s="7"/>
      <c r="JO60" s="7"/>
      <c r="JP60" s="7"/>
      <c r="JQ60" s="7"/>
      <c r="JR60" s="7"/>
      <c r="JS60" s="7"/>
      <c r="JT60" s="7"/>
      <c r="JU60" s="7"/>
      <c r="JV60" s="7"/>
      <c r="JW60" s="7"/>
      <c r="JX60" s="7"/>
      <c r="JY60" s="7"/>
      <c r="JZ60" s="7"/>
      <c r="KA60" s="7"/>
      <c r="KB60" s="7"/>
      <c r="KC60" s="7"/>
      <c r="KD60" s="7"/>
      <c r="KE60" s="7"/>
      <c r="KF60" s="7"/>
      <c r="KG60" s="7"/>
      <c r="KH60" s="7"/>
      <c r="KI60" s="7"/>
      <c r="KJ60" s="7"/>
      <c r="KK60" s="7"/>
      <c r="KL60" s="7"/>
      <c r="KM60" s="7"/>
      <c r="KN60" s="7"/>
      <c r="KO60" s="7"/>
      <c r="KP60" s="7"/>
      <c r="KQ60" s="7"/>
      <c r="KR60" s="7"/>
      <c r="KS60" s="7"/>
      <c r="KT60" s="7"/>
      <c r="KU60" s="7"/>
      <c r="KV60" s="7"/>
      <c r="KW60" s="7"/>
      <c r="KX60" s="7"/>
      <c r="KY60" s="7"/>
      <c r="KZ60" s="7"/>
      <c r="LA60" s="7"/>
      <c r="LB60" s="7"/>
      <c r="LC60" s="7"/>
      <c r="LD60" s="7"/>
      <c r="LE60" s="7"/>
      <c r="LF60" s="7"/>
      <c r="LG60" s="7"/>
      <c r="LH60" s="7"/>
      <c r="LI60" s="7"/>
      <c r="LJ60" s="7"/>
      <c r="LK60" s="7"/>
      <c r="LL60" s="7"/>
      <c r="LM60" s="7"/>
      <c r="LN60" s="7"/>
      <c r="LO60" s="7"/>
      <c r="LP60" s="7"/>
      <c r="LQ60" s="7"/>
      <c r="LR60" s="7"/>
      <c r="LS60" s="7"/>
      <c r="LT60" s="7"/>
      <c r="LU60" s="7"/>
      <c r="LV60" s="7"/>
      <c r="LW60" s="7"/>
      <c r="LX60" s="7"/>
      <c r="LY60" s="7"/>
      <c r="LZ60" s="7"/>
      <c r="MA60" s="7"/>
      <c r="MB60" s="7"/>
      <c r="MC60" s="7"/>
      <c r="MD60" s="7"/>
      <c r="ME60" s="7"/>
      <c r="MF60" s="7"/>
      <c r="MG60" s="7"/>
      <c r="MH60" s="7"/>
      <c r="MI60" s="7"/>
      <c r="MJ60" s="7"/>
      <c r="MK60" s="7"/>
      <c r="ML60" s="7"/>
      <c r="MM60" s="7"/>
      <c r="MN60" s="7"/>
      <c r="MO60" s="7"/>
      <c r="MP60" s="7"/>
      <c r="MQ60" s="7"/>
      <c r="MR60" s="7"/>
      <c r="MS60" s="7"/>
      <c r="MT60" s="7"/>
      <c r="MU60" s="7"/>
      <c r="MV60" s="7"/>
      <c r="MW60" s="7"/>
      <c r="MX60" s="7"/>
      <c r="MY60" s="7"/>
      <c r="MZ60" s="7"/>
      <c r="NA60" s="7"/>
      <c r="NB60" s="7"/>
      <c r="NC60" s="7"/>
      <c r="ND60" s="7"/>
      <c r="NE60" s="7"/>
      <c r="NF60" s="7"/>
      <c r="NG60" s="7"/>
      <c r="NH60" s="7"/>
      <c r="NI60" s="7"/>
      <c r="NJ60" s="7"/>
      <c r="NK60" s="7"/>
      <c r="NL60" s="7"/>
      <c r="NM60" s="7"/>
      <c r="NN60" s="7"/>
      <c r="NO60" s="7"/>
      <c r="NP60" s="7"/>
      <c r="NQ60" s="7"/>
      <c r="NR60" s="7"/>
      <c r="NS60" s="7"/>
      <c r="NT60" s="7"/>
      <c r="NU60" s="7"/>
      <c r="NV60" s="7"/>
      <c r="NW60" s="7"/>
      <c r="NX60" s="7"/>
      <c r="NY60" s="7"/>
      <c r="NZ60" s="7"/>
      <c r="OA60" s="7"/>
      <c r="OB60" s="7"/>
      <c r="OC60" s="7"/>
      <c r="OD60" s="7"/>
      <c r="OE60" s="7"/>
      <c r="OF60" s="7"/>
      <c r="OG60" s="7"/>
      <c r="OH60" s="7"/>
      <c r="OI60" s="7"/>
      <c r="OJ60" s="7"/>
      <c r="OK60" s="7"/>
      <c r="OL60" s="7"/>
      <c r="OM60" s="7"/>
      <c r="ON60" s="7"/>
      <c r="OO60" s="7"/>
      <c r="OP60" s="7"/>
      <c r="OQ60" s="7"/>
      <c r="OR60" s="7"/>
      <c r="OS60" s="7"/>
      <c r="OT60" s="7"/>
      <c r="OU60" s="7"/>
      <c r="OV60" s="7"/>
      <c r="OW60" s="7"/>
      <c r="OX60" s="7"/>
      <c r="OY60" s="7"/>
      <c r="OZ60" s="7"/>
      <c r="PA60" s="7"/>
      <c r="PB60" s="7"/>
      <c r="PC60" s="7"/>
      <c r="PD60" s="7"/>
      <c r="PE60" s="7"/>
      <c r="PF60" s="7"/>
      <c r="PG60" s="7"/>
      <c r="PH60" s="7"/>
      <c r="PI60" s="7"/>
      <c r="PJ60" s="7"/>
      <c r="PK60" s="7"/>
      <c r="PL60" s="7"/>
      <c r="PM60" s="7"/>
      <c r="PN60" s="7"/>
      <c r="PO60" s="7"/>
      <c r="PP60" s="7"/>
      <c r="PQ60" s="7"/>
      <c r="PR60" s="7"/>
      <c r="PS60" s="7"/>
      <c r="PT60" s="7"/>
      <c r="PU60" s="7"/>
      <c r="PV60" s="7"/>
      <c r="PW60" s="7"/>
      <c r="PX60" s="7"/>
      <c r="PY60" s="7"/>
      <c r="PZ60" s="7"/>
      <c r="QA60" s="7"/>
      <c r="QB60" s="7"/>
      <c r="QC60" s="7"/>
      <c r="QD60" s="7"/>
      <c r="QE60" s="7"/>
      <c r="QF60" s="7"/>
      <c r="QG60" s="7"/>
    </row>
    <row r="61" spans="1:449" s="3" customFormat="1" ht="15.75" x14ac:dyDescent="0.25">
      <c r="A61" s="296">
        <v>6</v>
      </c>
      <c r="B61" s="3" t="s">
        <v>1016</v>
      </c>
      <c r="C61" s="55" t="s">
        <v>114</v>
      </c>
      <c r="D61" s="55" t="s">
        <v>1018</v>
      </c>
      <c r="E61" s="123">
        <v>2030400</v>
      </c>
      <c r="F61" s="56"/>
      <c r="G61" s="56"/>
      <c r="H61" s="56"/>
      <c r="I61" s="56"/>
      <c r="J61" s="3" t="s">
        <v>1019</v>
      </c>
      <c r="K61" s="55" t="s">
        <v>1535</v>
      </c>
      <c r="L61" s="300" t="s">
        <v>1021</v>
      </c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  <c r="IW61" s="7"/>
      <c r="IX61" s="7"/>
      <c r="IY61" s="7"/>
      <c r="IZ61" s="7"/>
      <c r="JA61" s="7"/>
      <c r="JB61" s="7"/>
      <c r="JC61" s="7"/>
      <c r="JD61" s="7"/>
      <c r="JE61" s="7"/>
      <c r="JF61" s="7"/>
      <c r="JG61" s="7"/>
      <c r="JH61" s="7"/>
      <c r="JI61" s="7"/>
      <c r="JJ61" s="7"/>
      <c r="JK61" s="7"/>
      <c r="JL61" s="7"/>
      <c r="JM61" s="7"/>
      <c r="JN61" s="7"/>
      <c r="JO61" s="7"/>
      <c r="JP61" s="7"/>
      <c r="JQ61" s="7"/>
      <c r="JR61" s="7"/>
      <c r="JS61" s="7"/>
      <c r="JT61" s="7"/>
      <c r="JU61" s="7"/>
      <c r="JV61" s="7"/>
      <c r="JW61" s="7"/>
      <c r="JX61" s="7"/>
      <c r="JY61" s="7"/>
      <c r="JZ61" s="7"/>
      <c r="KA61" s="7"/>
      <c r="KB61" s="7"/>
      <c r="KC61" s="7"/>
      <c r="KD61" s="7"/>
      <c r="KE61" s="7"/>
      <c r="KF61" s="7"/>
      <c r="KG61" s="7"/>
      <c r="KH61" s="7"/>
      <c r="KI61" s="7"/>
      <c r="KJ61" s="7"/>
      <c r="KK61" s="7"/>
      <c r="KL61" s="7"/>
      <c r="KM61" s="7"/>
      <c r="KN61" s="7"/>
      <c r="KO61" s="7"/>
      <c r="KP61" s="7"/>
      <c r="KQ61" s="7"/>
      <c r="KR61" s="7"/>
      <c r="KS61" s="7"/>
      <c r="KT61" s="7"/>
      <c r="KU61" s="7"/>
      <c r="KV61" s="7"/>
      <c r="KW61" s="7"/>
      <c r="KX61" s="7"/>
      <c r="KY61" s="7"/>
      <c r="KZ61" s="7"/>
      <c r="LA61" s="7"/>
      <c r="LB61" s="7"/>
      <c r="LC61" s="7"/>
      <c r="LD61" s="7"/>
      <c r="LE61" s="7"/>
      <c r="LF61" s="7"/>
      <c r="LG61" s="7"/>
      <c r="LH61" s="7"/>
      <c r="LI61" s="7"/>
      <c r="LJ61" s="7"/>
      <c r="LK61" s="7"/>
      <c r="LL61" s="7"/>
      <c r="LM61" s="7"/>
      <c r="LN61" s="7"/>
      <c r="LO61" s="7"/>
      <c r="LP61" s="7"/>
      <c r="LQ61" s="7"/>
      <c r="LR61" s="7"/>
      <c r="LS61" s="7"/>
      <c r="LT61" s="7"/>
      <c r="LU61" s="7"/>
      <c r="LV61" s="7"/>
      <c r="LW61" s="7"/>
      <c r="LX61" s="7"/>
      <c r="LY61" s="7"/>
      <c r="LZ61" s="7"/>
      <c r="MA61" s="7"/>
      <c r="MB61" s="7"/>
      <c r="MC61" s="7"/>
      <c r="MD61" s="7"/>
      <c r="ME61" s="7"/>
      <c r="MF61" s="7"/>
      <c r="MG61" s="7"/>
      <c r="MH61" s="7"/>
      <c r="MI61" s="7"/>
      <c r="MJ61" s="7"/>
      <c r="MK61" s="7"/>
      <c r="ML61" s="7"/>
      <c r="MM61" s="7"/>
      <c r="MN61" s="7"/>
      <c r="MO61" s="7"/>
      <c r="MP61" s="7"/>
      <c r="MQ61" s="7"/>
      <c r="MR61" s="7"/>
      <c r="MS61" s="7"/>
      <c r="MT61" s="7"/>
      <c r="MU61" s="7"/>
      <c r="MV61" s="7"/>
      <c r="MW61" s="7"/>
      <c r="MX61" s="7"/>
      <c r="MY61" s="7"/>
      <c r="MZ61" s="7"/>
      <c r="NA61" s="7"/>
      <c r="NB61" s="7"/>
      <c r="NC61" s="7"/>
      <c r="ND61" s="7"/>
      <c r="NE61" s="7"/>
      <c r="NF61" s="7"/>
      <c r="NG61" s="7"/>
      <c r="NH61" s="7"/>
      <c r="NI61" s="7"/>
      <c r="NJ61" s="7"/>
      <c r="NK61" s="7"/>
      <c r="NL61" s="7"/>
      <c r="NM61" s="7"/>
      <c r="NN61" s="7"/>
      <c r="NO61" s="7"/>
      <c r="NP61" s="7"/>
      <c r="NQ61" s="7"/>
      <c r="NR61" s="7"/>
      <c r="NS61" s="7"/>
      <c r="NT61" s="7"/>
      <c r="NU61" s="7"/>
      <c r="NV61" s="7"/>
      <c r="NW61" s="7"/>
      <c r="NX61" s="7"/>
      <c r="NY61" s="7"/>
      <c r="NZ61" s="7"/>
      <c r="OA61" s="7"/>
      <c r="OB61" s="7"/>
      <c r="OC61" s="7"/>
      <c r="OD61" s="7"/>
      <c r="OE61" s="7"/>
      <c r="OF61" s="7"/>
      <c r="OG61" s="7"/>
      <c r="OH61" s="7"/>
      <c r="OI61" s="7"/>
      <c r="OJ61" s="7"/>
      <c r="OK61" s="7"/>
      <c r="OL61" s="7"/>
      <c r="OM61" s="7"/>
      <c r="ON61" s="7"/>
      <c r="OO61" s="7"/>
      <c r="OP61" s="7"/>
      <c r="OQ61" s="7"/>
      <c r="OR61" s="7"/>
      <c r="OS61" s="7"/>
      <c r="OT61" s="7"/>
      <c r="OU61" s="7"/>
      <c r="OV61" s="7"/>
      <c r="OW61" s="7"/>
      <c r="OX61" s="7"/>
      <c r="OY61" s="7"/>
      <c r="OZ61" s="7"/>
      <c r="PA61" s="7"/>
      <c r="PB61" s="7"/>
      <c r="PC61" s="7"/>
      <c r="PD61" s="7"/>
      <c r="PE61" s="7"/>
      <c r="PF61" s="7"/>
      <c r="PG61" s="7"/>
      <c r="PH61" s="7"/>
      <c r="PI61" s="7"/>
      <c r="PJ61" s="7"/>
      <c r="PK61" s="7"/>
      <c r="PL61" s="7"/>
      <c r="PM61" s="7"/>
      <c r="PN61" s="7"/>
      <c r="PO61" s="7"/>
      <c r="PP61" s="7"/>
      <c r="PQ61" s="7"/>
      <c r="PR61" s="7"/>
      <c r="PS61" s="7"/>
      <c r="PT61" s="7"/>
      <c r="PU61" s="7"/>
      <c r="PV61" s="7"/>
      <c r="PW61" s="7"/>
      <c r="PX61" s="7"/>
      <c r="PY61" s="7"/>
      <c r="PZ61" s="7"/>
      <c r="QA61" s="7"/>
      <c r="QB61" s="7"/>
      <c r="QC61" s="7"/>
      <c r="QD61" s="7"/>
      <c r="QE61" s="7"/>
      <c r="QF61" s="7"/>
      <c r="QG61" s="7"/>
    </row>
    <row r="62" spans="1:449" s="3" customFormat="1" ht="15.75" x14ac:dyDescent="0.25">
      <c r="A62" s="33"/>
      <c r="B62" s="3" t="s">
        <v>1017</v>
      </c>
      <c r="C62" s="55" t="s">
        <v>77</v>
      </c>
      <c r="D62" s="55" t="s">
        <v>799</v>
      </c>
      <c r="E62" s="11"/>
      <c r="F62" s="11"/>
      <c r="G62" s="11"/>
      <c r="H62" s="11"/>
      <c r="I62" s="11"/>
      <c r="J62" s="3" t="s">
        <v>1020</v>
      </c>
      <c r="K62" s="55" t="s">
        <v>1536</v>
      </c>
      <c r="L62" s="300" t="s">
        <v>1477</v>
      </c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  <c r="IX62" s="7"/>
      <c r="IY62" s="7"/>
      <c r="IZ62" s="7"/>
      <c r="JA62" s="7"/>
      <c r="JB62" s="7"/>
      <c r="JC62" s="7"/>
      <c r="JD62" s="7"/>
      <c r="JE62" s="7"/>
      <c r="JF62" s="7"/>
      <c r="JG62" s="7"/>
      <c r="JH62" s="7"/>
      <c r="JI62" s="7"/>
      <c r="JJ62" s="7"/>
      <c r="JK62" s="7"/>
      <c r="JL62" s="7"/>
      <c r="JM62" s="7"/>
      <c r="JN62" s="7"/>
      <c r="JO62" s="7"/>
      <c r="JP62" s="7"/>
      <c r="JQ62" s="7"/>
      <c r="JR62" s="7"/>
      <c r="JS62" s="7"/>
      <c r="JT62" s="7"/>
      <c r="JU62" s="7"/>
      <c r="JV62" s="7"/>
      <c r="JW62" s="7"/>
      <c r="JX62" s="7"/>
      <c r="JY62" s="7"/>
      <c r="JZ62" s="7"/>
      <c r="KA62" s="7"/>
      <c r="KB62" s="7"/>
      <c r="KC62" s="7"/>
      <c r="KD62" s="7"/>
      <c r="KE62" s="7"/>
      <c r="KF62" s="7"/>
      <c r="KG62" s="7"/>
      <c r="KH62" s="7"/>
      <c r="KI62" s="7"/>
      <c r="KJ62" s="7"/>
      <c r="KK62" s="7"/>
      <c r="KL62" s="7"/>
      <c r="KM62" s="7"/>
      <c r="KN62" s="7"/>
      <c r="KO62" s="7"/>
      <c r="KP62" s="7"/>
      <c r="KQ62" s="7"/>
      <c r="KR62" s="7"/>
      <c r="KS62" s="7"/>
      <c r="KT62" s="7"/>
      <c r="KU62" s="7"/>
      <c r="KV62" s="7"/>
      <c r="KW62" s="7"/>
      <c r="KX62" s="7"/>
      <c r="KY62" s="7"/>
      <c r="KZ62" s="7"/>
      <c r="LA62" s="7"/>
      <c r="LB62" s="7"/>
      <c r="LC62" s="7"/>
      <c r="LD62" s="7"/>
      <c r="LE62" s="7"/>
      <c r="LF62" s="7"/>
      <c r="LG62" s="7"/>
      <c r="LH62" s="7"/>
      <c r="LI62" s="7"/>
      <c r="LJ62" s="7"/>
      <c r="LK62" s="7"/>
      <c r="LL62" s="7"/>
      <c r="LM62" s="7"/>
      <c r="LN62" s="7"/>
      <c r="LO62" s="7"/>
      <c r="LP62" s="7"/>
      <c r="LQ62" s="7"/>
      <c r="LR62" s="7"/>
      <c r="LS62" s="7"/>
      <c r="LT62" s="7"/>
      <c r="LU62" s="7"/>
      <c r="LV62" s="7"/>
      <c r="LW62" s="7"/>
      <c r="LX62" s="7"/>
      <c r="LY62" s="7"/>
      <c r="LZ62" s="7"/>
      <c r="MA62" s="7"/>
      <c r="MB62" s="7"/>
      <c r="MC62" s="7"/>
      <c r="MD62" s="7"/>
      <c r="ME62" s="7"/>
      <c r="MF62" s="7"/>
      <c r="MG62" s="7"/>
      <c r="MH62" s="7"/>
      <c r="MI62" s="7"/>
      <c r="MJ62" s="7"/>
      <c r="MK62" s="7"/>
      <c r="ML62" s="7"/>
      <c r="MM62" s="7"/>
      <c r="MN62" s="7"/>
      <c r="MO62" s="7"/>
      <c r="MP62" s="7"/>
      <c r="MQ62" s="7"/>
      <c r="MR62" s="7"/>
      <c r="MS62" s="7"/>
      <c r="MT62" s="7"/>
      <c r="MU62" s="7"/>
      <c r="MV62" s="7"/>
      <c r="MW62" s="7"/>
      <c r="MX62" s="7"/>
      <c r="MY62" s="7"/>
      <c r="MZ62" s="7"/>
      <c r="NA62" s="7"/>
      <c r="NB62" s="7"/>
      <c r="NC62" s="7"/>
      <c r="ND62" s="7"/>
      <c r="NE62" s="7"/>
      <c r="NF62" s="7"/>
      <c r="NG62" s="7"/>
      <c r="NH62" s="7"/>
      <c r="NI62" s="7"/>
      <c r="NJ62" s="7"/>
      <c r="NK62" s="7"/>
      <c r="NL62" s="7"/>
      <c r="NM62" s="7"/>
      <c r="NN62" s="7"/>
      <c r="NO62" s="7"/>
      <c r="NP62" s="7"/>
      <c r="NQ62" s="7"/>
      <c r="NR62" s="7"/>
      <c r="NS62" s="7"/>
      <c r="NT62" s="7"/>
      <c r="NU62" s="7"/>
      <c r="NV62" s="7"/>
      <c r="NW62" s="7"/>
      <c r="NX62" s="7"/>
      <c r="NY62" s="7"/>
      <c r="NZ62" s="7"/>
      <c r="OA62" s="7"/>
      <c r="OB62" s="7"/>
      <c r="OC62" s="7"/>
      <c r="OD62" s="7"/>
      <c r="OE62" s="7"/>
      <c r="OF62" s="7"/>
      <c r="OG62" s="7"/>
      <c r="OH62" s="7"/>
      <c r="OI62" s="7"/>
      <c r="OJ62" s="7"/>
      <c r="OK62" s="7"/>
      <c r="OL62" s="7"/>
      <c r="OM62" s="7"/>
      <c r="ON62" s="7"/>
      <c r="OO62" s="7"/>
      <c r="OP62" s="7"/>
      <c r="OQ62" s="7"/>
      <c r="OR62" s="7"/>
      <c r="OS62" s="7"/>
      <c r="OT62" s="7"/>
      <c r="OU62" s="7"/>
      <c r="OV62" s="7"/>
      <c r="OW62" s="7"/>
      <c r="OX62" s="7"/>
      <c r="OY62" s="7"/>
      <c r="OZ62" s="7"/>
      <c r="PA62" s="7"/>
      <c r="PB62" s="7"/>
      <c r="PC62" s="7"/>
      <c r="PD62" s="7"/>
      <c r="PE62" s="7"/>
      <c r="PF62" s="7"/>
      <c r="PG62" s="7"/>
      <c r="PH62" s="7"/>
      <c r="PI62" s="7"/>
      <c r="PJ62" s="7"/>
      <c r="PK62" s="7"/>
      <c r="PL62" s="7"/>
      <c r="PM62" s="7"/>
      <c r="PN62" s="7"/>
      <c r="PO62" s="7"/>
      <c r="PP62" s="7"/>
      <c r="PQ62" s="7"/>
      <c r="PR62" s="7"/>
      <c r="PS62" s="7"/>
      <c r="PT62" s="7"/>
      <c r="PU62" s="7"/>
      <c r="PV62" s="7"/>
      <c r="PW62" s="7"/>
      <c r="PX62" s="7"/>
      <c r="PY62" s="7"/>
      <c r="PZ62" s="7"/>
      <c r="QA62" s="7"/>
      <c r="QB62" s="7"/>
      <c r="QC62" s="7"/>
      <c r="QD62" s="7"/>
      <c r="QE62" s="7"/>
      <c r="QF62" s="7"/>
      <c r="QG62" s="7"/>
    </row>
    <row r="63" spans="1:449" s="3" customFormat="1" ht="15.75" x14ac:dyDescent="0.25">
      <c r="A63" s="33"/>
      <c r="B63" s="7"/>
      <c r="C63" s="55"/>
      <c r="D63" s="7"/>
      <c r="E63" s="11"/>
      <c r="F63" s="11"/>
      <c r="G63" s="11"/>
      <c r="H63" s="11"/>
      <c r="I63" s="11"/>
      <c r="J63" s="55" t="s">
        <v>514</v>
      </c>
      <c r="K63" s="55"/>
      <c r="L63" s="300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7"/>
      <c r="IV63" s="7"/>
      <c r="IW63" s="7"/>
      <c r="IX63" s="7"/>
      <c r="IY63" s="7"/>
      <c r="IZ63" s="7"/>
      <c r="JA63" s="7"/>
      <c r="JB63" s="7"/>
      <c r="JC63" s="7"/>
      <c r="JD63" s="7"/>
      <c r="JE63" s="7"/>
      <c r="JF63" s="7"/>
      <c r="JG63" s="7"/>
      <c r="JH63" s="7"/>
      <c r="JI63" s="7"/>
      <c r="JJ63" s="7"/>
      <c r="JK63" s="7"/>
      <c r="JL63" s="7"/>
      <c r="JM63" s="7"/>
      <c r="JN63" s="7"/>
      <c r="JO63" s="7"/>
      <c r="JP63" s="7"/>
      <c r="JQ63" s="7"/>
      <c r="JR63" s="7"/>
      <c r="JS63" s="7"/>
      <c r="JT63" s="7"/>
      <c r="JU63" s="7"/>
      <c r="JV63" s="7"/>
      <c r="JW63" s="7"/>
      <c r="JX63" s="7"/>
      <c r="JY63" s="7"/>
      <c r="JZ63" s="7"/>
      <c r="KA63" s="7"/>
      <c r="KB63" s="7"/>
      <c r="KC63" s="7"/>
      <c r="KD63" s="7"/>
      <c r="KE63" s="7"/>
      <c r="KF63" s="7"/>
      <c r="KG63" s="7"/>
      <c r="KH63" s="7"/>
      <c r="KI63" s="7"/>
      <c r="KJ63" s="7"/>
      <c r="KK63" s="7"/>
      <c r="KL63" s="7"/>
      <c r="KM63" s="7"/>
      <c r="KN63" s="7"/>
      <c r="KO63" s="7"/>
      <c r="KP63" s="7"/>
      <c r="KQ63" s="7"/>
      <c r="KR63" s="7"/>
      <c r="KS63" s="7"/>
      <c r="KT63" s="7"/>
      <c r="KU63" s="7"/>
      <c r="KV63" s="7"/>
      <c r="KW63" s="7"/>
      <c r="KX63" s="7"/>
      <c r="KY63" s="7"/>
      <c r="KZ63" s="7"/>
      <c r="LA63" s="7"/>
      <c r="LB63" s="7"/>
      <c r="LC63" s="7"/>
      <c r="LD63" s="7"/>
      <c r="LE63" s="7"/>
      <c r="LF63" s="7"/>
      <c r="LG63" s="7"/>
      <c r="LH63" s="7"/>
      <c r="LI63" s="7"/>
      <c r="LJ63" s="7"/>
      <c r="LK63" s="7"/>
      <c r="LL63" s="7"/>
      <c r="LM63" s="7"/>
      <c r="LN63" s="7"/>
      <c r="LO63" s="7"/>
      <c r="LP63" s="7"/>
      <c r="LQ63" s="7"/>
      <c r="LR63" s="7"/>
      <c r="LS63" s="7"/>
      <c r="LT63" s="7"/>
      <c r="LU63" s="7"/>
      <c r="LV63" s="7"/>
      <c r="LW63" s="7"/>
      <c r="LX63" s="7"/>
      <c r="LY63" s="7"/>
      <c r="LZ63" s="7"/>
      <c r="MA63" s="7"/>
      <c r="MB63" s="7"/>
      <c r="MC63" s="7"/>
      <c r="MD63" s="7"/>
      <c r="ME63" s="7"/>
      <c r="MF63" s="7"/>
      <c r="MG63" s="7"/>
      <c r="MH63" s="7"/>
      <c r="MI63" s="7"/>
      <c r="MJ63" s="7"/>
      <c r="MK63" s="7"/>
      <c r="ML63" s="7"/>
      <c r="MM63" s="7"/>
      <c r="MN63" s="7"/>
      <c r="MO63" s="7"/>
      <c r="MP63" s="7"/>
      <c r="MQ63" s="7"/>
      <c r="MR63" s="7"/>
      <c r="MS63" s="7"/>
      <c r="MT63" s="7"/>
      <c r="MU63" s="7"/>
      <c r="MV63" s="7"/>
      <c r="MW63" s="7"/>
      <c r="MX63" s="7"/>
      <c r="MY63" s="7"/>
      <c r="MZ63" s="7"/>
      <c r="NA63" s="7"/>
      <c r="NB63" s="7"/>
      <c r="NC63" s="7"/>
      <c r="ND63" s="7"/>
      <c r="NE63" s="7"/>
      <c r="NF63" s="7"/>
      <c r="NG63" s="7"/>
      <c r="NH63" s="7"/>
      <c r="NI63" s="7"/>
      <c r="NJ63" s="7"/>
      <c r="NK63" s="7"/>
      <c r="NL63" s="7"/>
      <c r="NM63" s="7"/>
      <c r="NN63" s="7"/>
      <c r="NO63" s="7"/>
      <c r="NP63" s="7"/>
      <c r="NQ63" s="7"/>
      <c r="NR63" s="7"/>
      <c r="NS63" s="7"/>
      <c r="NT63" s="7"/>
      <c r="NU63" s="7"/>
      <c r="NV63" s="7"/>
      <c r="NW63" s="7"/>
      <c r="NX63" s="7"/>
      <c r="NY63" s="7"/>
      <c r="NZ63" s="7"/>
      <c r="OA63" s="7"/>
      <c r="OB63" s="7"/>
      <c r="OC63" s="7"/>
      <c r="OD63" s="7"/>
      <c r="OE63" s="7"/>
      <c r="OF63" s="7"/>
      <c r="OG63" s="7"/>
      <c r="OH63" s="7"/>
      <c r="OI63" s="7"/>
      <c r="OJ63" s="7"/>
      <c r="OK63" s="7"/>
      <c r="OL63" s="7"/>
      <c r="OM63" s="7"/>
      <c r="ON63" s="7"/>
      <c r="OO63" s="7"/>
      <c r="OP63" s="7"/>
      <c r="OQ63" s="7"/>
      <c r="OR63" s="7"/>
      <c r="OS63" s="7"/>
      <c r="OT63" s="7"/>
      <c r="OU63" s="7"/>
      <c r="OV63" s="7"/>
      <c r="OW63" s="7"/>
      <c r="OX63" s="7"/>
      <c r="OY63" s="7"/>
      <c r="OZ63" s="7"/>
      <c r="PA63" s="7"/>
      <c r="PB63" s="7"/>
      <c r="PC63" s="7"/>
      <c r="PD63" s="7"/>
      <c r="PE63" s="7"/>
      <c r="PF63" s="7"/>
      <c r="PG63" s="7"/>
      <c r="PH63" s="7"/>
      <c r="PI63" s="7"/>
      <c r="PJ63" s="7"/>
      <c r="PK63" s="7"/>
      <c r="PL63" s="7"/>
      <c r="PM63" s="7"/>
      <c r="PN63" s="7"/>
      <c r="PO63" s="7"/>
      <c r="PP63" s="7"/>
      <c r="PQ63" s="7"/>
      <c r="PR63" s="7"/>
      <c r="PS63" s="7"/>
      <c r="PT63" s="7"/>
      <c r="PU63" s="7"/>
      <c r="PV63" s="7"/>
      <c r="PW63" s="7"/>
      <c r="PX63" s="7"/>
      <c r="PY63" s="7"/>
      <c r="PZ63" s="7"/>
      <c r="QA63" s="7"/>
      <c r="QB63" s="7"/>
      <c r="QC63" s="7"/>
      <c r="QD63" s="7"/>
      <c r="QE63" s="7"/>
      <c r="QF63" s="7"/>
      <c r="QG63" s="7"/>
    </row>
    <row r="64" spans="1:449" s="3" customFormat="1" ht="15.75" x14ac:dyDescent="0.25">
      <c r="A64" s="33"/>
      <c r="B64" s="7"/>
      <c r="C64" s="55"/>
      <c r="D64" s="7"/>
      <c r="E64" s="11"/>
      <c r="F64" s="11"/>
      <c r="G64" s="11"/>
      <c r="H64" s="11"/>
      <c r="I64" s="11"/>
      <c r="J64" s="55"/>
      <c r="K64" s="55"/>
      <c r="L64" s="300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  <c r="IT64" s="7"/>
      <c r="IU64" s="7"/>
      <c r="IV64" s="7"/>
      <c r="IW64" s="7"/>
      <c r="IX64" s="7"/>
      <c r="IY64" s="7"/>
      <c r="IZ64" s="7"/>
      <c r="JA64" s="7"/>
      <c r="JB64" s="7"/>
      <c r="JC64" s="7"/>
      <c r="JD64" s="7"/>
      <c r="JE64" s="7"/>
      <c r="JF64" s="7"/>
      <c r="JG64" s="7"/>
      <c r="JH64" s="7"/>
      <c r="JI64" s="7"/>
      <c r="JJ64" s="7"/>
      <c r="JK64" s="7"/>
      <c r="JL64" s="7"/>
      <c r="JM64" s="7"/>
      <c r="JN64" s="7"/>
      <c r="JO64" s="7"/>
      <c r="JP64" s="7"/>
      <c r="JQ64" s="7"/>
      <c r="JR64" s="7"/>
      <c r="JS64" s="7"/>
      <c r="JT64" s="7"/>
      <c r="JU64" s="7"/>
      <c r="JV64" s="7"/>
      <c r="JW64" s="7"/>
      <c r="JX64" s="7"/>
      <c r="JY64" s="7"/>
      <c r="JZ64" s="7"/>
      <c r="KA64" s="7"/>
      <c r="KB64" s="7"/>
      <c r="KC64" s="7"/>
      <c r="KD64" s="7"/>
      <c r="KE64" s="7"/>
      <c r="KF64" s="7"/>
      <c r="KG64" s="7"/>
      <c r="KH64" s="7"/>
      <c r="KI64" s="7"/>
      <c r="KJ64" s="7"/>
      <c r="KK64" s="7"/>
      <c r="KL64" s="7"/>
      <c r="KM64" s="7"/>
      <c r="KN64" s="7"/>
      <c r="KO64" s="7"/>
      <c r="KP64" s="7"/>
      <c r="KQ64" s="7"/>
      <c r="KR64" s="7"/>
      <c r="KS64" s="7"/>
      <c r="KT64" s="7"/>
      <c r="KU64" s="7"/>
      <c r="KV64" s="7"/>
      <c r="KW64" s="7"/>
      <c r="KX64" s="7"/>
      <c r="KY64" s="7"/>
      <c r="KZ64" s="7"/>
      <c r="LA64" s="7"/>
      <c r="LB64" s="7"/>
      <c r="LC64" s="7"/>
      <c r="LD64" s="7"/>
      <c r="LE64" s="7"/>
      <c r="LF64" s="7"/>
      <c r="LG64" s="7"/>
      <c r="LH64" s="7"/>
      <c r="LI64" s="7"/>
      <c r="LJ64" s="7"/>
      <c r="LK64" s="7"/>
      <c r="LL64" s="7"/>
      <c r="LM64" s="7"/>
      <c r="LN64" s="7"/>
      <c r="LO64" s="7"/>
      <c r="LP64" s="7"/>
      <c r="LQ64" s="7"/>
      <c r="LR64" s="7"/>
      <c r="LS64" s="7"/>
      <c r="LT64" s="7"/>
      <c r="LU64" s="7"/>
      <c r="LV64" s="7"/>
      <c r="LW64" s="7"/>
      <c r="LX64" s="7"/>
      <c r="LY64" s="7"/>
      <c r="LZ64" s="7"/>
      <c r="MA64" s="7"/>
      <c r="MB64" s="7"/>
      <c r="MC64" s="7"/>
      <c r="MD64" s="7"/>
      <c r="ME64" s="7"/>
      <c r="MF64" s="7"/>
      <c r="MG64" s="7"/>
      <c r="MH64" s="7"/>
      <c r="MI64" s="7"/>
      <c r="MJ64" s="7"/>
      <c r="MK64" s="7"/>
      <c r="ML64" s="7"/>
      <c r="MM64" s="7"/>
      <c r="MN64" s="7"/>
      <c r="MO64" s="7"/>
      <c r="MP64" s="7"/>
      <c r="MQ64" s="7"/>
      <c r="MR64" s="7"/>
      <c r="MS64" s="7"/>
      <c r="MT64" s="7"/>
      <c r="MU64" s="7"/>
      <c r="MV64" s="7"/>
      <c r="MW64" s="7"/>
      <c r="MX64" s="7"/>
      <c r="MY64" s="7"/>
      <c r="MZ64" s="7"/>
      <c r="NA64" s="7"/>
      <c r="NB64" s="7"/>
      <c r="NC64" s="7"/>
      <c r="ND64" s="7"/>
      <c r="NE64" s="7"/>
      <c r="NF64" s="7"/>
      <c r="NG64" s="7"/>
      <c r="NH64" s="7"/>
      <c r="NI64" s="7"/>
      <c r="NJ64" s="7"/>
      <c r="NK64" s="7"/>
      <c r="NL64" s="7"/>
      <c r="NM64" s="7"/>
      <c r="NN64" s="7"/>
      <c r="NO64" s="7"/>
      <c r="NP64" s="7"/>
      <c r="NQ64" s="7"/>
      <c r="NR64" s="7"/>
      <c r="NS64" s="7"/>
      <c r="NT64" s="7"/>
      <c r="NU64" s="7"/>
      <c r="NV64" s="7"/>
      <c r="NW64" s="7"/>
      <c r="NX64" s="7"/>
      <c r="NY64" s="7"/>
      <c r="NZ64" s="7"/>
      <c r="OA64" s="7"/>
      <c r="OB64" s="7"/>
      <c r="OC64" s="7"/>
      <c r="OD64" s="7"/>
      <c r="OE64" s="7"/>
      <c r="OF64" s="7"/>
      <c r="OG64" s="7"/>
      <c r="OH64" s="7"/>
      <c r="OI64" s="7"/>
      <c r="OJ64" s="7"/>
      <c r="OK64" s="7"/>
      <c r="OL64" s="7"/>
      <c r="OM64" s="7"/>
      <c r="ON64" s="7"/>
      <c r="OO64" s="7"/>
      <c r="OP64" s="7"/>
      <c r="OQ64" s="7"/>
      <c r="OR64" s="7"/>
      <c r="OS64" s="7"/>
      <c r="OT64" s="7"/>
      <c r="OU64" s="7"/>
      <c r="OV64" s="7"/>
      <c r="OW64" s="7"/>
      <c r="OX64" s="7"/>
      <c r="OY64" s="7"/>
      <c r="OZ64" s="7"/>
      <c r="PA64" s="7"/>
      <c r="PB64" s="7"/>
      <c r="PC64" s="7"/>
      <c r="PD64" s="7"/>
      <c r="PE64" s="7"/>
      <c r="PF64" s="7"/>
      <c r="PG64" s="7"/>
      <c r="PH64" s="7"/>
      <c r="PI64" s="7"/>
      <c r="PJ64" s="7"/>
      <c r="PK64" s="7"/>
      <c r="PL64" s="7"/>
      <c r="PM64" s="7"/>
      <c r="PN64" s="7"/>
      <c r="PO64" s="7"/>
      <c r="PP64" s="7"/>
      <c r="PQ64" s="7"/>
      <c r="PR64" s="7"/>
      <c r="PS64" s="7"/>
      <c r="PT64" s="7"/>
      <c r="PU64" s="7"/>
      <c r="PV64" s="7"/>
      <c r="PW64" s="7"/>
      <c r="PX64" s="7"/>
      <c r="PY64" s="7"/>
      <c r="PZ64" s="7"/>
      <c r="QA64" s="7"/>
      <c r="QB64" s="7"/>
      <c r="QC64" s="7"/>
      <c r="QD64" s="7"/>
      <c r="QE64" s="7"/>
      <c r="QF64" s="7"/>
      <c r="QG64" s="7"/>
    </row>
    <row r="65" spans="1:449" s="3" customFormat="1" ht="15.75" x14ac:dyDescent="0.25">
      <c r="A65" s="33"/>
      <c r="B65" s="7"/>
      <c r="C65" s="55"/>
      <c r="D65" s="7"/>
      <c r="E65" s="11"/>
      <c r="F65" s="11"/>
      <c r="G65" s="11"/>
      <c r="H65" s="11"/>
      <c r="I65" s="11"/>
      <c r="J65" s="55"/>
      <c r="K65" s="55"/>
      <c r="L65" s="300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  <c r="IS65" s="7"/>
      <c r="IT65" s="7"/>
      <c r="IU65" s="7"/>
      <c r="IV65" s="7"/>
      <c r="IW65" s="7"/>
      <c r="IX65" s="7"/>
      <c r="IY65" s="7"/>
      <c r="IZ65" s="7"/>
      <c r="JA65" s="7"/>
      <c r="JB65" s="7"/>
      <c r="JC65" s="7"/>
      <c r="JD65" s="7"/>
      <c r="JE65" s="7"/>
      <c r="JF65" s="7"/>
      <c r="JG65" s="7"/>
      <c r="JH65" s="7"/>
      <c r="JI65" s="7"/>
      <c r="JJ65" s="7"/>
      <c r="JK65" s="7"/>
      <c r="JL65" s="7"/>
      <c r="JM65" s="7"/>
      <c r="JN65" s="7"/>
      <c r="JO65" s="7"/>
      <c r="JP65" s="7"/>
      <c r="JQ65" s="7"/>
      <c r="JR65" s="7"/>
      <c r="JS65" s="7"/>
      <c r="JT65" s="7"/>
      <c r="JU65" s="7"/>
      <c r="JV65" s="7"/>
      <c r="JW65" s="7"/>
      <c r="JX65" s="7"/>
      <c r="JY65" s="7"/>
      <c r="JZ65" s="7"/>
      <c r="KA65" s="7"/>
      <c r="KB65" s="7"/>
      <c r="KC65" s="7"/>
      <c r="KD65" s="7"/>
      <c r="KE65" s="7"/>
      <c r="KF65" s="7"/>
      <c r="KG65" s="7"/>
      <c r="KH65" s="7"/>
      <c r="KI65" s="7"/>
      <c r="KJ65" s="7"/>
      <c r="KK65" s="7"/>
      <c r="KL65" s="7"/>
      <c r="KM65" s="7"/>
      <c r="KN65" s="7"/>
      <c r="KO65" s="7"/>
      <c r="KP65" s="7"/>
      <c r="KQ65" s="7"/>
      <c r="KR65" s="7"/>
      <c r="KS65" s="7"/>
      <c r="KT65" s="7"/>
      <c r="KU65" s="7"/>
      <c r="KV65" s="7"/>
      <c r="KW65" s="7"/>
      <c r="KX65" s="7"/>
      <c r="KY65" s="7"/>
      <c r="KZ65" s="7"/>
      <c r="LA65" s="7"/>
      <c r="LB65" s="7"/>
      <c r="LC65" s="7"/>
      <c r="LD65" s="7"/>
      <c r="LE65" s="7"/>
      <c r="LF65" s="7"/>
      <c r="LG65" s="7"/>
      <c r="LH65" s="7"/>
      <c r="LI65" s="7"/>
      <c r="LJ65" s="7"/>
      <c r="LK65" s="7"/>
      <c r="LL65" s="7"/>
      <c r="LM65" s="7"/>
      <c r="LN65" s="7"/>
      <c r="LO65" s="7"/>
      <c r="LP65" s="7"/>
      <c r="LQ65" s="7"/>
      <c r="LR65" s="7"/>
      <c r="LS65" s="7"/>
      <c r="LT65" s="7"/>
      <c r="LU65" s="7"/>
      <c r="LV65" s="7"/>
      <c r="LW65" s="7"/>
      <c r="LX65" s="7"/>
      <c r="LY65" s="7"/>
      <c r="LZ65" s="7"/>
      <c r="MA65" s="7"/>
      <c r="MB65" s="7"/>
      <c r="MC65" s="7"/>
      <c r="MD65" s="7"/>
      <c r="ME65" s="7"/>
      <c r="MF65" s="7"/>
      <c r="MG65" s="7"/>
      <c r="MH65" s="7"/>
      <c r="MI65" s="7"/>
      <c r="MJ65" s="7"/>
      <c r="MK65" s="7"/>
      <c r="ML65" s="7"/>
      <c r="MM65" s="7"/>
      <c r="MN65" s="7"/>
      <c r="MO65" s="7"/>
      <c r="MP65" s="7"/>
      <c r="MQ65" s="7"/>
      <c r="MR65" s="7"/>
      <c r="MS65" s="7"/>
      <c r="MT65" s="7"/>
      <c r="MU65" s="7"/>
      <c r="MV65" s="7"/>
      <c r="MW65" s="7"/>
      <c r="MX65" s="7"/>
      <c r="MY65" s="7"/>
      <c r="MZ65" s="7"/>
      <c r="NA65" s="7"/>
      <c r="NB65" s="7"/>
      <c r="NC65" s="7"/>
      <c r="ND65" s="7"/>
      <c r="NE65" s="7"/>
      <c r="NF65" s="7"/>
      <c r="NG65" s="7"/>
      <c r="NH65" s="7"/>
      <c r="NI65" s="7"/>
      <c r="NJ65" s="7"/>
      <c r="NK65" s="7"/>
      <c r="NL65" s="7"/>
      <c r="NM65" s="7"/>
      <c r="NN65" s="7"/>
      <c r="NO65" s="7"/>
      <c r="NP65" s="7"/>
      <c r="NQ65" s="7"/>
      <c r="NR65" s="7"/>
      <c r="NS65" s="7"/>
      <c r="NT65" s="7"/>
      <c r="NU65" s="7"/>
      <c r="NV65" s="7"/>
      <c r="NW65" s="7"/>
      <c r="NX65" s="7"/>
      <c r="NY65" s="7"/>
      <c r="NZ65" s="7"/>
      <c r="OA65" s="7"/>
      <c r="OB65" s="7"/>
      <c r="OC65" s="7"/>
      <c r="OD65" s="7"/>
      <c r="OE65" s="7"/>
      <c r="OF65" s="7"/>
      <c r="OG65" s="7"/>
      <c r="OH65" s="7"/>
      <c r="OI65" s="7"/>
      <c r="OJ65" s="7"/>
      <c r="OK65" s="7"/>
      <c r="OL65" s="7"/>
      <c r="OM65" s="7"/>
      <c r="ON65" s="7"/>
      <c r="OO65" s="7"/>
      <c r="OP65" s="7"/>
      <c r="OQ65" s="7"/>
      <c r="OR65" s="7"/>
      <c r="OS65" s="7"/>
      <c r="OT65" s="7"/>
      <c r="OU65" s="7"/>
      <c r="OV65" s="7"/>
      <c r="OW65" s="7"/>
      <c r="OX65" s="7"/>
      <c r="OY65" s="7"/>
      <c r="OZ65" s="7"/>
      <c r="PA65" s="7"/>
      <c r="PB65" s="7"/>
      <c r="PC65" s="7"/>
      <c r="PD65" s="7"/>
      <c r="PE65" s="7"/>
      <c r="PF65" s="7"/>
      <c r="PG65" s="7"/>
      <c r="PH65" s="7"/>
      <c r="PI65" s="7"/>
      <c r="PJ65" s="7"/>
      <c r="PK65" s="7"/>
      <c r="PL65" s="7"/>
      <c r="PM65" s="7"/>
      <c r="PN65" s="7"/>
      <c r="PO65" s="7"/>
      <c r="PP65" s="7"/>
      <c r="PQ65" s="7"/>
      <c r="PR65" s="7"/>
      <c r="PS65" s="7"/>
      <c r="PT65" s="7"/>
      <c r="PU65" s="7"/>
      <c r="PV65" s="7"/>
      <c r="PW65" s="7"/>
      <c r="PX65" s="7"/>
      <c r="PY65" s="7"/>
      <c r="PZ65" s="7"/>
      <c r="QA65" s="7"/>
      <c r="QB65" s="7"/>
      <c r="QC65" s="7"/>
      <c r="QD65" s="7"/>
      <c r="QE65" s="7"/>
      <c r="QF65" s="7"/>
      <c r="QG65" s="7"/>
    </row>
    <row r="66" spans="1:449" s="3" customFormat="1" ht="15.75" x14ac:dyDescent="0.25">
      <c r="A66" s="33"/>
      <c r="B66" s="7"/>
      <c r="C66" s="55"/>
      <c r="D66" s="7"/>
      <c r="E66" s="11"/>
      <c r="F66" s="11"/>
      <c r="G66" s="11"/>
      <c r="H66" s="11"/>
      <c r="I66" s="11"/>
      <c r="J66" s="55"/>
      <c r="K66" s="55"/>
      <c r="L66" s="300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  <c r="IT66" s="7"/>
      <c r="IU66" s="7"/>
      <c r="IV66" s="7"/>
      <c r="IW66" s="7"/>
      <c r="IX66" s="7"/>
      <c r="IY66" s="7"/>
      <c r="IZ66" s="7"/>
      <c r="JA66" s="7"/>
      <c r="JB66" s="7"/>
      <c r="JC66" s="7"/>
      <c r="JD66" s="7"/>
      <c r="JE66" s="7"/>
      <c r="JF66" s="7"/>
      <c r="JG66" s="7"/>
      <c r="JH66" s="7"/>
      <c r="JI66" s="7"/>
      <c r="JJ66" s="7"/>
      <c r="JK66" s="7"/>
      <c r="JL66" s="7"/>
      <c r="JM66" s="7"/>
      <c r="JN66" s="7"/>
      <c r="JO66" s="7"/>
      <c r="JP66" s="7"/>
      <c r="JQ66" s="7"/>
      <c r="JR66" s="7"/>
      <c r="JS66" s="7"/>
      <c r="JT66" s="7"/>
      <c r="JU66" s="7"/>
      <c r="JV66" s="7"/>
      <c r="JW66" s="7"/>
      <c r="JX66" s="7"/>
      <c r="JY66" s="7"/>
      <c r="JZ66" s="7"/>
      <c r="KA66" s="7"/>
      <c r="KB66" s="7"/>
      <c r="KC66" s="7"/>
      <c r="KD66" s="7"/>
      <c r="KE66" s="7"/>
      <c r="KF66" s="7"/>
      <c r="KG66" s="7"/>
      <c r="KH66" s="7"/>
      <c r="KI66" s="7"/>
      <c r="KJ66" s="7"/>
      <c r="KK66" s="7"/>
      <c r="KL66" s="7"/>
      <c r="KM66" s="7"/>
      <c r="KN66" s="7"/>
      <c r="KO66" s="7"/>
      <c r="KP66" s="7"/>
      <c r="KQ66" s="7"/>
      <c r="KR66" s="7"/>
      <c r="KS66" s="7"/>
      <c r="KT66" s="7"/>
      <c r="KU66" s="7"/>
      <c r="KV66" s="7"/>
      <c r="KW66" s="7"/>
      <c r="KX66" s="7"/>
      <c r="KY66" s="7"/>
      <c r="KZ66" s="7"/>
      <c r="LA66" s="7"/>
      <c r="LB66" s="7"/>
      <c r="LC66" s="7"/>
      <c r="LD66" s="7"/>
      <c r="LE66" s="7"/>
      <c r="LF66" s="7"/>
      <c r="LG66" s="7"/>
      <c r="LH66" s="7"/>
      <c r="LI66" s="7"/>
      <c r="LJ66" s="7"/>
      <c r="LK66" s="7"/>
      <c r="LL66" s="7"/>
      <c r="LM66" s="7"/>
      <c r="LN66" s="7"/>
      <c r="LO66" s="7"/>
      <c r="LP66" s="7"/>
      <c r="LQ66" s="7"/>
      <c r="LR66" s="7"/>
      <c r="LS66" s="7"/>
      <c r="LT66" s="7"/>
      <c r="LU66" s="7"/>
      <c r="LV66" s="7"/>
      <c r="LW66" s="7"/>
      <c r="LX66" s="7"/>
      <c r="LY66" s="7"/>
      <c r="LZ66" s="7"/>
      <c r="MA66" s="7"/>
      <c r="MB66" s="7"/>
      <c r="MC66" s="7"/>
      <c r="MD66" s="7"/>
      <c r="ME66" s="7"/>
      <c r="MF66" s="7"/>
      <c r="MG66" s="7"/>
      <c r="MH66" s="7"/>
      <c r="MI66" s="7"/>
      <c r="MJ66" s="7"/>
      <c r="MK66" s="7"/>
      <c r="ML66" s="7"/>
      <c r="MM66" s="7"/>
      <c r="MN66" s="7"/>
      <c r="MO66" s="7"/>
      <c r="MP66" s="7"/>
      <c r="MQ66" s="7"/>
      <c r="MR66" s="7"/>
      <c r="MS66" s="7"/>
      <c r="MT66" s="7"/>
      <c r="MU66" s="7"/>
      <c r="MV66" s="7"/>
      <c r="MW66" s="7"/>
      <c r="MX66" s="7"/>
      <c r="MY66" s="7"/>
      <c r="MZ66" s="7"/>
      <c r="NA66" s="7"/>
      <c r="NB66" s="7"/>
      <c r="NC66" s="7"/>
      <c r="ND66" s="7"/>
      <c r="NE66" s="7"/>
      <c r="NF66" s="7"/>
      <c r="NG66" s="7"/>
      <c r="NH66" s="7"/>
      <c r="NI66" s="7"/>
      <c r="NJ66" s="7"/>
      <c r="NK66" s="7"/>
      <c r="NL66" s="7"/>
      <c r="NM66" s="7"/>
      <c r="NN66" s="7"/>
      <c r="NO66" s="7"/>
      <c r="NP66" s="7"/>
      <c r="NQ66" s="7"/>
      <c r="NR66" s="7"/>
      <c r="NS66" s="7"/>
      <c r="NT66" s="7"/>
      <c r="NU66" s="7"/>
      <c r="NV66" s="7"/>
      <c r="NW66" s="7"/>
      <c r="NX66" s="7"/>
      <c r="NY66" s="7"/>
      <c r="NZ66" s="7"/>
      <c r="OA66" s="7"/>
      <c r="OB66" s="7"/>
      <c r="OC66" s="7"/>
      <c r="OD66" s="7"/>
      <c r="OE66" s="7"/>
      <c r="OF66" s="7"/>
      <c r="OG66" s="7"/>
      <c r="OH66" s="7"/>
      <c r="OI66" s="7"/>
      <c r="OJ66" s="7"/>
      <c r="OK66" s="7"/>
      <c r="OL66" s="7"/>
      <c r="OM66" s="7"/>
      <c r="ON66" s="7"/>
      <c r="OO66" s="7"/>
      <c r="OP66" s="7"/>
      <c r="OQ66" s="7"/>
      <c r="OR66" s="7"/>
      <c r="OS66" s="7"/>
      <c r="OT66" s="7"/>
      <c r="OU66" s="7"/>
      <c r="OV66" s="7"/>
      <c r="OW66" s="7"/>
      <c r="OX66" s="7"/>
      <c r="OY66" s="7"/>
      <c r="OZ66" s="7"/>
      <c r="PA66" s="7"/>
      <c r="PB66" s="7"/>
      <c r="PC66" s="7"/>
      <c r="PD66" s="7"/>
      <c r="PE66" s="7"/>
      <c r="PF66" s="7"/>
      <c r="PG66" s="7"/>
      <c r="PH66" s="7"/>
      <c r="PI66" s="7"/>
      <c r="PJ66" s="7"/>
      <c r="PK66" s="7"/>
      <c r="PL66" s="7"/>
      <c r="PM66" s="7"/>
      <c r="PN66" s="7"/>
      <c r="PO66" s="7"/>
      <c r="PP66" s="7"/>
      <c r="PQ66" s="7"/>
      <c r="PR66" s="7"/>
      <c r="PS66" s="7"/>
      <c r="PT66" s="7"/>
      <c r="PU66" s="7"/>
      <c r="PV66" s="7"/>
      <c r="PW66" s="7"/>
      <c r="PX66" s="7"/>
      <c r="PY66" s="7"/>
      <c r="PZ66" s="7"/>
      <c r="QA66" s="7"/>
      <c r="QB66" s="7"/>
      <c r="QC66" s="7"/>
      <c r="QD66" s="7"/>
      <c r="QE66" s="7"/>
      <c r="QF66" s="7"/>
      <c r="QG66" s="7"/>
    </row>
    <row r="67" spans="1:449" s="293" customFormat="1" ht="15.75" x14ac:dyDescent="0.25">
      <c r="A67" s="295"/>
      <c r="B67" s="7"/>
      <c r="C67" s="300"/>
      <c r="D67" s="7"/>
      <c r="E67" s="296"/>
      <c r="F67" s="296"/>
      <c r="G67" s="296"/>
      <c r="H67" s="296"/>
      <c r="I67" s="296"/>
      <c r="J67" s="300"/>
      <c r="K67" s="300"/>
      <c r="L67" s="300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7"/>
      <c r="IU67" s="7"/>
      <c r="IV67" s="7"/>
      <c r="IW67" s="7"/>
      <c r="IX67" s="7"/>
      <c r="IY67" s="7"/>
      <c r="IZ67" s="7"/>
      <c r="JA67" s="7"/>
      <c r="JB67" s="7"/>
      <c r="JC67" s="7"/>
      <c r="JD67" s="7"/>
      <c r="JE67" s="7"/>
      <c r="JF67" s="7"/>
      <c r="JG67" s="7"/>
      <c r="JH67" s="7"/>
      <c r="JI67" s="7"/>
      <c r="JJ67" s="7"/>
      <c r="JK67" s="7"/>
      <c r="JL67" s="7"/>
      <c r="JM67" s="7"/>
      <c r="JN67" s="7"/>
      <c r="JO67" s="7"/>
      <c r="JP67" s="7"/>
      <c r="JQ67" s="7"/>
      <c r="JR67" s="7"/>
      <c r="JS67" s="7"/>
      <c r="JT67" s="7"/>
      <c r="JU67" s="7"/>
      <c r="JV67" s="7"/>
      <c r="JW67" s="7"/>
      <c r="JX67" s="7"/>
      <c r="JY67" s="7"/>
      <c r="JZ67" s="7"/>
      <c r="KA67" s="7"/>
      <c r="KB67" s="7"/>
      <c r="KC67" s="7"/>
      <c r="KD67" s="7"/>
      <c r="KE67" s="7"/>
      <c r="KF67" s="7"/>
      <c r="KG67" s="7"/>
      <c r="KH67" s="7"/>
      <c r="KI67" s="7"/>
      <c r="KJ67" s="7"/>
      <c r="KK67" s="7"/>
      <c r="KL67" s="7"/>
      <c r="KM67" s="7"/>
      <c r="KN67" s="7"/>
      <c r="KO67" s="7"/>
      <c r="KP67" s="7"/>
      <c r="KQ67" s="7"/>
      <c r="KR67" s="7"/>
      <c r="KS67" s="7"/>
      <c r="KT67" s="7"/>
      <c r="KU67" s="7"/>
      <c r="KV67" s="7"/>
      <c r="KW67" s="7"/>
      <c r="KX67" s="7"/>
      <c r="KY67" s="7"/>
      <c r="KZ67" s="7"/>
      <c r="LA67" s="7"/>
      <c r="LB67" s="7"/>
      <c r="LC67" s="7"/>
      <c r="LD67" s="7"/>
      <c r="LE67" s="7"/>
      <c r="LF67" s="7"/>
      <c r="LG67" s="7"/>
      <c r="LH67" s="7"/>
      <c r="LI67" s="7"/>
      <c r="LJ67" s="7"/>
      <c r="LK67" s="7"/>
      <c r="LL67" s="7"/>
      <c r="LM67" s="7"/>
      <c r="LN67" s="7"/>
      <c r="LO67" s="7"/>
      <c r="LP67" s="7"/>
      <c r="LQ67" s="7"/>
      <c r="LR67" s="7"/>
      <c r="LS67" s="7"/>
      <c r="LT67" s="7"/>
      <c r="LU67" s="7"/>
      <c r="LV67" s="7"/>
      <c r="LW67" s="7"/>
      <c r="LX67" s="7"/>
      <c r="LY67" s="7"/>
      <c r="LZ67" s="7"/>
      <c r="MA67" s="7"/>
      <c r="MB67" s="7"/>
      <c r="MC67" s="7"/>
      <c r="MD67" s="7"/>
      <c r="ME67" s="7"/>
      <c r="MF67" s="7"/>
      <c r="MG67" s="7"/>
      <c r="MH67" s="7"/>
      <c r="MI67" s="7"/>
      <c r="MJ67" s="7"/>
      <c r="MK67" s="7"/>
      <c r="ML67" s="7"/>
      <c r="MM67" s="7"/>
      <c r="MN67" s="7"/>
      <c r="MO67" s="7"/>
      <c r="MP67" s="7"/>
      <c r="MQ67" s="7"/>
      <c r="MR67" s="7"/>
      <c r="MS67" s="7"/>
      <c r="MT67" s="7"/>
      <c r="MU67" s="7"/>
      <c r="MV67" s="7"/>
      <c r="MW67" s="7"/>
      <c r="MX67" s="7"/>
      <c r="MY67" s="7"/>
      <c r="MZ67" s="7"/>
      <c r="NA67" s="7"/>
      <c r="NB67" s="7"/>
      <c r="NC67" s="7"/>
      <c r="ND67" s="7"/>
      <c r="NE67" s="7"/>
      <c r="NF67" s="7"/>
      <c r="NG67" s="7"/>
      <c r="NH67" s="7"/>
      <c r="NI67" s="7"/>
      <c r="NJ67" s="7"/>
      <c r="NK67" s="7"/>
      <c r="NL67" s="7"/>
      <c r="NM67" s="7"/>
      <c r="NN67" s="7"/>
      <c r="NO67" s="7"/>
      <c r="NP67" s="7"/>
      <c r="NQ67" s="7"/>
      <c r="NR67" s="7"/>
      <c r="NS67" s="7"/>
      <c r="NT67" s="7"/>
      <c r="NU67" s="7"/>
      <c r="NV67" s="7"/>
      <c r="NW67" s="7"/>
      <c r="NX67" s="7"/>
      <c r="NY67" s="7"/>
      <c r="NZ67" s="7"/>
      <c r="OA67" s="7"/>
      <c r="OB67" s="7"/>
      <c r="OC67" s="7"/>
      <c r="OD67" s="7"/>
      <c r="OE67" s="7"/>
      <c r="OF67" s="7"/>
      <c r="OG67" s="7"/>
      <c r="OH67" s="7"/>
      <c r="OI67" s="7"/>
      <c r="OJ67" s="7"/>
      <c r="OK67" s="7"/>
      <c r="OL67" s="7"/>
      <c r="OM67" s="7"/>
      <c r="ON67" s="7"/>
      <c r="OO67" s="7"/>
      <c r="OP67" s="7"/>
      <c r="OQ67" s="7"/>
      <c r="OR67" s="7"/>
      <c r="OS67" s="7"/>
      <c r="OT67" s="7"/>
      <c r="OU67" s="7"/>
      <c r="OV67" s="7"/>
      <c r="OW67" s="7"/>
      <c r="OX67" s="7"/>
      <c r="OY67" s="7"/>
      <c r="OZ67" s="7"/>
      <c r="PA67" s="7"/>
      <c r="PB67" s="7"/>
      <c r="PC67" s="7"/>
      <c r="PD67" s="7"/>
      <c r="PE67" s="7"/>
      <c r="PF67" s="7"/>
      <c r="PG67" s="7"/>
      <c r="PH67" s="7"/>
      <c r="PI67" s="7"/>
      <c r="PJ67" s="7"/>
      <c r="PK67" s="7"/>
      <c r="PL67" s="7"/>
      <c r="PM67" s="7"/>
      <c r="PN67" s="7"/>
      <c r="PO67" s="7"/>
      <c r="PP67" s="7"/>
      <c r="PQ67" s="7"/>
      <c r="PR67" s="7"/>
      <c r="PS67" s="7"/>
      <c r="PT67" s="7"/>
      <c r="PU67" s="7"/>
      <c r="PV67" s="7"/>
      <c r="PW67" s="7"/>
      <c r="PX67" s="7"/>
      <c r="PY67" s="7"/>
      <c r="PZ67" s="7"/>
      <c r="QA67" s="7"/>
      <c r="QB67" s="7"/>
      <c r="QC67" s="7"/>
      <c r="QD67" s="7"/>
      <c r="QE67" s="7"/>
      <c r="QF67" s="7"/>
      <c r="QG67" s="7"/>
    </row>
    <row r="68" spans="1:449" s="293" customFormat="1" ht="15.75" x14ac:dyDescent="0.25">
      <c r="A68" s="295"/>
      <c r="B68" s="7"/>
      <c r="C68" s="300"/>
      <c r="D68" s="7"/>
      <c r="E68" s="296"/>
      <c r="F68" s="296"/>
      <c r="G68" s="296"/>
      <c r="H68" s="296"/>
      <c r="I68" s="296"/>
      <c r="J68" s="300"/>
      <c r="K68" s="300"/>
      <c r="L68" s="300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7"/>
      <c r="IF68" s="7"/>
      <c r="IG68" s="7"/>
      <c r="IH68" s="7"/>
      <c r="II68" s="7"/>
      <c r="IJ68" s="7"/>
      <c r="IK68" s="7"/>
      <c r="IL68" s="7"/>
      <c r="IM68" s="7"/>
      <c r="IN68" s="7"/>
      <c r="IO68" s="7"/>
      <c r="IP68" s="7"/>
      <c r="IQ68" s="7"/>
      <c r="IR68" s="7"/>
      <c r="IS68" s="7"/>
      <c r="IT68" s="7"/>
      <c r="IU68" s="7"/>
      <c r="IV68" s="7"/>
      <c r="IW68" s="7"/>
      <c r="IX68" s="7"/>
      <c r="IY68" s="7"/>
      <c r="IZ68" s="7"/>
      <c r="JA68" s="7"/>
      <c r="JB68" s="7"/>
      <c r="JC68" s="7"/>
      <c r="JD68" s="7"/>
      <c r="JE68" s="7"/>
      <c r="JF68" s="7"/>
      <c r="JG68" s="7"/>
      <c r="JH68" s="7"/>
      <c r="JI68" s="7"/>
      <c r="JJ68" s="7"/>
      <c r="JK68" s="7"/>
      <c r="JL68" s="7"/>
      <c r="JM68" s="7"/>
      <c r="JN68" s="7"/>
      <c r="JO68" s="7"/>
      <c r="JP68" s="7"/>
      <c r="JQ68" s="7"/>
      <c r="JR68" s="7"/>
      <c r="JS68" s="7"/>
      <c r="JT68" s="7"/>
      <c r="JU68" s="7"/>
      <c r="JV68" s="7"/>
      <c r="JW68" s="7"/>
      <c r="JX68" s="7"/>
      <c r="JY68" s="7"/>
      <c r="JZ68" s="7"/>
      <c r="KA68" s="7"/>
      <c r="KB68" s="7"/>
      <c r="KC68" s="7"/>
      <c r="KD68" s="7"/>
      <c r="KE68" s="7"/>
      <c r="KF68" s="7"/>
      <c r="KG68" s="7"/>
      <c r="KH68" s="7"/>
      <c r="KI68" s="7"/>
      <c r="KJ68" s="7"/>
      <c r="KK68" s="7"/>
      <c r="KL68" s="7"/>
      <c r="KM68" s="7"/>
      <c r="KN68" s="7"/>
      <c r="KO68" s="7"/>
      <c r="KP68" s="7"/>
      <c r="KQ68" s="7"/>
      <c r="KR68" s="7"/>
      <c r="KS68" s="7"/>
      <c r="KT68" s="7"/>
      <c r="KU68" s="7"/>
      <c r="KV68" s="7"/>
      <c r="KW68" s="7"/>
      <c r="KX68" s="7"/>
      <c r="KY68" s="7"/>
      <c r="KZ68" s="7"/>
      <c r="LA68" s="7"/>
      <c r="LB68" s="7"/>
      <c r="LC68" s="7"/>
      <c r="LD68" s="7"/>
      <c r="LE68" s="7"/>
      <c r="LF68" s="7"/>
      <c r="LG68" s="7"/>
      <c r="LH68" s="7"/>
      <c r="LI68" s="7"/>
      <c r="LJ68" s="7"/>
      <c r="LK68" s="7"/>
      <c r="LL68" s="7"/>
      <c r="LM68" s="7"/>
      <c r="LN68" s="7"/>
      <c r="LO68" s="7"/>
      <c r="LP68" s="7"/>
      <c r="LQ68" s="7"/>
      <c r="LR68" s="7"/>
      <c r="LS68" s="7"/>
      <c r="LT68" s="7"/>
      <c r="LU68" s="7"/>
      <c r="LV68" s="7"/>
      <c r="LW68" s="7"/>
      <c r="LX68" s="7"/>
      <c r="LY68" s="7"/>
      <c r="LZ68" s="7"/>
      <c r="MA68" s="7"/>
      <c r="MB68" s="7"/>
      <c r="MC68" s="7"/>
      <c r="MD68" s="7"/>
      <c r="ME68" s="7"/>
      <c r="MF68" s="7"/>
      <c r="MG68" s="7"/>
      <c r="MH68" s="7"/>
      <c r="MI68" s="7"/>
      <c r="MJ68" s="7"/>
      <c r="MK68" s="7"/>
      <c r="ML68" s="7"/>
      <c r="MM68" s="7"/>
      <c r="MN68" s="7"/>
      <c r="MO68" s="7"/>
      <c r="MP68" s="7"/>
      <c r="MQ68" s="7"/>
      <c r="MR68" s="7"/>
      <c r="MS68" s="7"/>
      <c r="MT68" s="7"/>
      <c r="MU68" s="7"/>
      <c r="MV68" s="7"/>
      <c r="MW68" s="7"/>
      <c r="MX68" s="7"/>
      <c r="MY68" s="7"/>
      <c r="MZ68" s="7"/>
      <c r="NA68" s="7"/>
      <c r="NB68" s="7"/>
      <c r="NC68" s="7"/>
      <c r="ND68" s="7"/>
      <c r="NE68" s="7"/>
      <c r="NF68" s="7"/>
      <c r="NG68" s="7"/>
      <c r="NH68" s="7"/>
      <c r="NI68" s="7"/>
      <c r="NJ68" s="7"/>
      <c r="NK68" s="7"/>
      <c r="NL68" s="7"/>
      <c r="NM68" s="7"/>
      <c r="NN68" s="7"/>
      <c r="NO68" s="7"/>
      <c r="NP68" s="7"/>
      <c r="NQ68" s="7"/>
      <c r="NR68" s="7"/>
      <c r="NS68" s="7"/>
      <c r="NT68" s="7"/>
      <c r="NU68" s="7"/>
      <c r="NV68" s="7"/>
      <c r="NW68" s="7"/>
      <c r="NX68" s="7"/>
      <c r="NY68" s="7"/>
      <c r="NZ68" s="7"/>
      <c r="OA68" s="7"/>
      <c r="OB68" s="7"/>
      <c r="OC68" s="7"/>
      <c r="OD68" s="7"/>
      <c r="OE68" s="7"/>
      <c r="OF68" s="7"/>
      <c r="OG68" s="7"/>
      <c r="OH68" s="7"/>
      <c r="OI68" s="7"/>
      <c r="OJ68" s="7"/>
      <c r="OK68" s="7"/>
      <c r="OL68" s="7"/>
      <c r="OM68" s="7"/>
      <c r="ON68" s="7"/>
      <c r="OO68" s="7"/>
      <c r="OP68" s="7"/>
      <c r="OQ68" s="7"/>
      <c r="OR68" s="7"/>
      <c r="OS68" s="7"/>
      <c r="OT68" s="7"/>
      <c r="OU68" s="7"/>
      <c r="OV68" s="7"/>
      <c r="OW68" s="7"/>
      <c r="OX68" s="7"/>
      <c r="OY68" s="7"/>
      <c r="OZ68" s="7"/>
      <c r="PA68" s="7"/>
      <c r="PB68" s="7"/>
      <c r="PC68" s="7"/>
      <c r="PD68" s="7"/>
      <c r="PE68" s="7"/>
      <c r="PF68" s="7"/>
      <c r="PG68" s="7"/>
      <c r="PH68" s="7"/>
      <c r="PI68" s="7"/>
      <c r="PJ68" s="7"/>
      <c r="PK68" s="7"/>
      <c r="PL68" s="7"/>
      <c r="PM68" s="7"/>
      <c r="PN68" s="7"/>
      <c r="PO68" s="7"/>
      <c r="PP68" s="7"/>
      <c r="PQ68" s="7"/>
      <c r="PR68" s="7"/>
      <c r="PS68" s="7"/>
      <c r="PT68" s="7"/>
      <c r="PU68" s="7"/>
      <c r="PV68" s="7"/>
      <c r="PW68" s="7"/>
      <c r="PX68" s="7"/>
      <c r="PY68" s="7"/>
      <c r="PZ68" s="7"/>
      <c r="QA68" s="7"/>
      <c r="QB68" s="7"/>
      <c r="QC68" s="7"/>
      <c r="QD68" s="7"/>
      <c r="QE68" s="7"/>
      <c r="QF68" s="7"/>
      <c r="QG68" s="7"/>
    </row>
    <row r="69" spans="1:449" s="293" customFormat="1" ht="15.75" x14ac:dyDescent="0.25">
      <c r="A69" s="295"/>
      <c r="B69" s="7"/>
      <c r="C69" s="300"/>
      <c r="D69" s="7"/>
      <c r="E69" s="296"/>
      <c r="F69" s="296"/>
      <c r="G69" s="296"/>
      <c r="H69" s="296"/>
      <c r="I69" s="296"/>
      <c r="J69" s="300"/>
      <c r="K69" s="300"/>
      <c r="L69" s="300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  <c r="IS69" s="7"/>
      <c r="IT69" s="7"/>
      <c r="IU69" s="7"/>
      <c r="IV69" s="7"/>
      <c r="IW69" s="7"/>
      <c r="IX69" s="7"/>
      <c r="IY69" s="7"/>
      <c r="IZ69" s="7"/>
      <c r="JA69" s="7"/>
      <c r="JB69" s="7"/>
      <c r="JC69" s="7"/>
      <c r="JD69" s="7"/>
      <c r="JE69" s="7"/>
      <c r="JF69" s="7"/>
      <c r="JG69" s="7"/>
      <c r="JH69" s="7"/>
      <c r="JI69" s="7"/>
      <c r="JJ69" s="7"/>
      <c r="JK69" s="7"/>
      <c r="JL69" s="7"/>
      <c r="JM69" s="7"/>
      <c r="JN69" s="7"/>
      <c r="JO69" s="7"/>
      <c r="JP69" s="7"/>
      <c r="JQ69" s="7"/>
      <c r="JR69" s="7"/>
      <c r="JS69" s="7"/>
      <c r="JT69" s="7"/>
      <c r="JU69" s="7"/>
      <c r="JV69" s="7"/>
      <c r="JW69" s="7"/>
      <c r="JX69" s="7"/>
      <c r="JY69" s="7"/>
      <c r="JZ69" s="7"/>
      <c r="KA69" s="7"/>
      <c r="KB69" s="7"/>
      <c r="KC69" s="7"/>
      <c r="KD69" s="7"/>
      <c r="KE69" s="7"/>
      <c r="KF69" s="7"/>
      <c r="KG69" s="7"/>
      <c r="KH69" s="7"/>
      <c r="KI69" s="7"/>
      <c r="KJ69" s="7"/>
      <c r="KK69" s="7"/>
      <c r="KL69" s="7"/>
      <c r="KM69" s="7"/>
      <c r="KN69" s="7"/>
      <c r="KO69" s="7"/>
      <c r="KP69" s="7"/>
      <c r="KQ69" s="7"/>
      <c r="KR69" s="7"/>
      <c r="KS69" s="7"/>
      <c r="KT69" s="7"/>
      <c r="KU69" s="7"/>
      <c r="KV69" s="7"/>
      <c r="KW69" s="7"/>
      <c r="KX69" s="7"/>
      <c r="KY69" s="7"/>
      <c r="KZ69" s="7"/>
      <c r="LA69" s="7"/>
      <c r="LB69" s="7"/>
      <c r="LC69" s="7"/>
      <c r="LD69" s="7"/>
      <c r="LE69" s="7"/>
      <c r="LF69" s="7"/>
      <c r="LG69" s="7"/>
      <c r="LH69" s="7"/>
      <c r="LI69" s="7"/>
      <c r="LJ69" s="7"/>
      <c r="LK69" s="7"/>
      <c r="LL69" s="7"/>
      <c r="LM69" s="7"/>
      <c r="LN69" s="7"/>
      <c r="LO69" s="7"/>
      <c r="LP69" s="7"/>
      <c r="LQ69" s="7"/>
      <c r="LR69" s="7"/>
      <c r="LS69" s="7"/>
      <c r="LT69" s="7"/>
      <c r="LU69" s="7"/>
      <c r="LV69" s="7"/>
      <c r="LW69" s="7"/>
      <c r="LX69" s="7"/>
      <c r="LY69" s="7"/>
      <c r="LZ69" s="7"/>
      <c r="MA69" s="7"/>
      <c r="MB69" s="7"/>
      <c r="MC69" s="7"/>
      <c r="MD69" s="7"/>
      <c r="ME69" s="7"/>
      <c r="MF69" s="7"/>
      <c r="MG69" s="7"/>
      <c r="MH69" s="7"/>
      <c r="MI69" s="7"/>
      <c r="MJ69" s="7"/>
      <c r="MK69" s="7"/>
      <c r="ML69" s="7"/>
      <c r="MM69" s="7"/>
      <c r="MN69" s="7"/>
      <c r="MO69" s="7"/>
      <c r="MP69" s="7"/>
      <c r="MQ69" s="7"/>
      <c r="MR69" s="7"/>
      <c r="MS69" s="7"/>
      <c r="MT69" s="7"/>
      <c r="MU69" s="7"/>
      <c r="MV69" s="7"/>
      <c r="MW69" s="7"/>
      <c r="MX69" s="7"/>
      <c r="MY69" s="7"/>
      <c r="MZ69" s="7"/>
      <c r="NA69" s="7"/>
      <c r="NB69" s="7"/>
      <c r="NC69" s="7"/>
      <c r="ND69" s="7"/>
      <c r="NE69" s="7"/>
      <c r="NF69" s="7"/>
      <c r="NG69" s="7"/>
      <c r="NH69" s="7"/>
      <c r="NI69" s="7"/>
      <c r="NJ69" s="7"/>
      <c r="NK69" s="7"/>
      <c r="NL69" s="7"/>
      <c r="NM69" s="7"/>
      <c r="NN69" s="7"/>
      <c r="NO69" s="7"/>
      <c r="NP69" s="7"/>
      <c r="NQ69" s="7"/>
      <c r="NR69" s="7"/>
      <c r="NS69" s="7"/>
      <c r="NT69" s="7"/>
      <c r="NU69" s="7"/>
      <c r="NV69" s="7"/>
      <c r="NW69" s="7"/>
      <c r="NX69" s="7"/>
      <c r="NY69" s="7"/>
      <c r="NZ69" s="7"/>
      <c r="OA69" s="7"/>
      <c r="OB69" s="7"/>
      <c r="OC69" s="7"/>
      <c r="OD69" s="7"/>
      <c r="OE69" s="7"/>
      <c r="OF69" s="7"/>
      <c r="OG69" s="7"/>
      <c r="OH69" s="7"/>
      <c r="OI69" s="7"/>
      <c r="OJ69" s="7"/>
      <c r="OK69" s="7"/>
      <c r="OL69" s="7"/>
      <c r="OM69" s="7"/>
      <c r="ON69" s="7"/>
      <c r="OO69" s="7"/>
      <c r="OP69" s="7"/>
      <c r="OQ69" s="7"/>
      <c r="OR69" s="7"/>
      <c r="OS69" s="7"/>
      <c r="OT69" s="7"/>
      <c r="OU69" s="7"/>
      <c r="OV69" s="7"/>
      <c r="OW69" s="7"/>
      <c r="OX69" s="7"/>
      <c r="OY69" s="7"/>
      <c r="OZ69" s="7"/>
      <c r="PA69" s="7"/>
      <c r="PB69" s="7"/>
      <c r="PC69" s="7"/>
      <c r="PD69" s="7"/>
      <c r="PE69" s="7"/>
      <c r="PF69" s="7"/>
      <c r="PG69" s="7"/>
      <c r="PH69" s="7"/>
      <c r="PI69" s="7"/>
      <c r="PJ69" s="7"/>
      <c r="PK69" s="7"/>
      <c r="PL69" s="7"/>
      <c r="PM69" s="7"/>
      <c r="PN69" s="7"/>
      <c r="PO69" s="7"/>
      <c r="PP69" s="7"/>
      <c r="PQ69" s="7"/>
      <c r="PR69" s="7"/>
      <c r="PS69" s="7"/>
      <c r="PT69" s="7"/>
      <c r="PU69" s="7"/>
      <c r="PV69" s="7"/>
      <c r="PW69" s="7"/>
      <c r="PX69" s="7"/>
      <c r="PY69" s="7"/>
      <c r="PZ69" s="7"/>
      <c r="QA69" s="7"/>
      <c r="QB69" s="7"/>
      <c r="QC69" s="7"/>
      <c r="QD69" s="7"/>
      <c r="QE69" s="7"/>
      <c r="QF69" s="7"/>
      <c r="QG69" s="7"/>
    </row>
    <row r="70" spans="1:449" s="293" customFormat="1" ht="15.75" x14ac:dyDescent="0.25">
      <c r="A70" s="295"/>
      <c r="B70" s="7"/>
      <c r="C70" s="300"/>
      <c r="D70" s="7"/>
      <c r="E70" s="296"/>
      <c r="F70" s="296"/>
      <c r="G70" s="296"/>
      <c r="H70" s="296"/>
      <c r="I70" s="296"/>
      <c r="J70" s="300"/>
      <c r="K70" s="300"/>
      <c r="L70" s="300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  <c r="IB70" s="7"/>
      <c r="IC70" s="7"/>
      <c r="ID70" s="7"/>
      <c r="IE70" s="7"/>
      <c r="IF70" s="7"/>
      <c r="IG70" s="7"/>
      <c r="IH70" s="7"/>
      <c r="II70" s="7"/>
      <c r="IJ70" s="7"/>
      <c r="IK70" s="7"/>
      <c r="IL70" s="7"/>
      <c r="IM70" s="7"/>
      <c r="IN70" s="7"/>
      <c r="IO70" s="7"/>
      <c r="IP70" s="7"/>
      <c r="IQ70" s="7"/>
      <c r="IR70" s="7"/>
      <c r="IS70" s="7"/>
      <c r="IT70" s="7"/>
      <c r="IU70" s="7"/>
      <c r="IV70" s="7"/>
      <c r="IW70" s="7"/>
      <c r="IX70" s="7"/>
      <c r="IY70" s="7"/>
      <c r="IZ70" s="7"/>
      <c r="JA70" s="7"/>
      <c r="JB70" s="7"/>
      <c r="JC70" s="7"/>
      <c r="JD70" s="7"/>
      <c r="JE70" s="7"/>
      <c r="JF70" s="7"/>
      <c r="JG70" s="7"/>
      <c r="JH70" s="7"/>
      <c r="JI70" s="7"/>
      <c r="JJ70" s="7"/>
      <c r="JK70" s="7"/>
      <c r="JL70" s="7"/>
      <c r="JM70" s="7"/>
      <c r="JN70" s="7"/>
      <c r="JO70" s="7"/>
      <c r="JP70" s="7"/>
      <c r="JQ70" s="7"/>
      <c r="JR70" s="7"/>
      <c r="JS70" s="7"/>
      <c r="JT70" s="7"/>
      <c r="JU70" s="7"/>
      <c r="JV70" s="7"/>
      <c r="JW70" s="7"/>
      <c r="JX70" s="7"/>
      <c r="JY70" s="7"/>
      <c r="JZ70" s="7"/>
      <c r="KA70" s="7"/>
      <c r="KB70" s="7"/>
      <c r="KC70" s="7"/>
      <c r="KD70" s="7"/>
      <c r="KE70" s="7"/>
      <c r="KF70" s="7"/>
      <c r="KG70" s="7"/>
      <c r="KH70" s="7"/>
      <c r="KI70" s="7"/>
      <c r="KJ70" s="7"/>
      <c r="KK70" s="7"/>
      <c r="KL70" s="7"/>
      <c r="KM70" s="7"/>
      <c r="KN70" s="7"/>
      <c r="KO70" s="7"/>
      <c r="KP70" s="7"/>
      <c r="KQ70" s="7"/>
      <c r="KR70" s="7"/>
      <c r="KS70" s="7"/>
      <c r="KT70" s="7"/>
      <c r="KU70" s="7"/>
      <c r="KV70" s="7"/>
      <c r="KW70" s="7"/>
      <c r="KX70" s="7"/>
      <c r="KY70" s="7"/>
      <c r="KZ70" s="7"/>
      <c r="LA70" s="7"/>
      <c r="LB70" s="7"/>
      <c r="LC70" s="7"/>
      <c r="LD70" s="7"/>
      <c r="LE70" s="7"/>
      <c r="LF70" s="7"/>
      <c r="LG70" s="7"/>
      <c r="LH70" s="7"/>
      <c r="LI70" s="7"/>
      <c r="LJ70" s="7"/>
      <c r="LK70" s="7"/>
      <c r="LL70" s="7"/>
      <c r="LM70" s="7"/>
      <c r="LN70" s="7"/>
      <c r="LO70" s="7"/>
      <c r="LP70" s="7"/>
      <c r="LQ70" s="7"/>
      <c r="LR70" s="7"/>
      <c r="LS70" s="7"/>
      <c r="LT70" s="7"/>
      <c r="LU70" s="7"/>
      <c r="LV70" s="7"/>
      <c r="LW70" s="7"/>
      <c r="LX70" s="7"/>
      <c r="LY70" s="7"/>
      <c r="LZ70" s="7"/>
      <c r="MA70" s="7"/>
      <c r="MB70" s="7"/>
      <c r="MC70" s="7"/>
      <c r="MD70" s="7"/>
      <c r="ME70" s="7"/>
      <c r="MF70" s="7"/>
      <c r="MG70" s="7"/>
      <c r="MH70" s="7"/>
      <c r="MI70" s="7"/>
      <c r="MJ70" s="7"/>
      <c r="MK70" s="7"/>
      <c r="ML70" s="7"/>
      <c r="MM70" s="7"/>
      <c r="MN70" s="7"/>
      <c r="MO70" s="7"/>
      <c r="MP70" s="7"/>
      <c r="MQ70" s="7"/>
      <c r="MR70" s="7"/>
      <c r="MS70" s="7"/>
      <c r="MT70" s="7"/>
      <c r="MU70" s="7"/>
      <c r="MV70" s="7"/>
      <c r="MW70" s="7"/>
      <c r="MX70" s="7"/>
      <c r="MY70" s="7"/>
      <c r="MZ70" s="7"/>
      <c r="NA70" s="7"/>
      <c r="NB70" s="7"/>
      <c r="NC70" s="7"/>
      <c r="ND70" s="7"/>
      <c r="NE70" s="7"/>
      <c r="NF70" s="7"/>
      <c r="NG70" s="7"/>
      <c r="NH70" s="7"/>
      <c r="NI70" s="7"/>
      <c r="NJ70" s="7"/>
      <c r="NK70" s="7"/>
      <c r="NL70" s="7"/>
      <c r="NM70" s="7"/>
      <c r="NN70" s="7"/>
      <c r="NO70" s="7"/>
      <c r="NP70" s="7"/>
      <c r="NQ70" s="7"/>
      <c r="NR70" s="7"/>
      <c r="NS70" s="7"/>
      <c r="NT70" s="7"/>
      <c r="NU70" s="7"/>
      <c r="NV70" s="7"/>
      <c r="NW70" s="7"/>
      <c r="NX70" s="7"/>
      <c r="NY70" s="7"/>
      <c r="NZ70" s="7"/>
      <c r="OA70" s="7"/>
      <c r="OB70" s="7"/>
      <c r="OC70" s="7"/>
      <c r="OD70" s="7"/>
      <c r="OE70" s="7"/>
      <c r="OF70" s="7"/>
      <c r="OG70" s="7"/>
      <c r="OH70" s="7"/>
      <c r="OI70" s="7"/>
      <c r="OJ70" s="7"/>
      <c r="OK70" s="7"/>
      <c r="OL70" s="7"/>
      <c r="OM70" s="7"/>
      <c r="ON70" s="7"/>
      <c r="OO70" s="7"/>
      <c r="OP70" s="7"/>
      <c r="OQ70" s="7"/>
      <c r="OR70" s="7"/>
      <c r="OS70" s="7"/>
      <c r="OT70" s="7"/>
      <c r="OU70" s="7"/>
      <c r="OV70" s="7"/>
      <c r="OW70" s="7"/>
      <c r="OX70" s="7"/>
      <c r="OY70" s="7"/>
      <c r="OZ70" s="7"/>
      <c r="PA70" s="7"/>
      <c r="PB70" s="7"/>
      <c r="PC70" s="7"/>
      <c r="PD70" s="7"/>
      <c r="PE70" s="7"/>
      <c r="PF70" s="7"/>
      <c r="PG70" s="7"/>
      <c r="PH70" s="7"/>
      <c r="PI70" s="7"/>
      <c r="PJ70" s="7"/>
      <c r="PK70" s="7"/>
      <c r="PL70" s="7"/>
      <c r="PM70" s="7"/>
      <c r="PN70" s="7"/>
      <c r="PO70" s="7"/>
      <c r="PP70" s="7"/>
      <c r="PQ70" s="7"/>
      <c r="PR70" s="7"/>
      <c r="PS70" s="7"/>
      <c r="PT70" s="7"/>
      <c r="PU70" s="7"/>
      <c r="PV70" s="7"/>
      <c r="PW70" s="7"/>
      <c r="PX70" s="7"/>
      <c r="PY70" s="7"/>
      <c r="PZ70" s="7"/>
      <c r="QA70" s="7"/>
      <c r="QB70" s="7"/>
      <c r="QC70" s="7"/>
      <c r="QD70" s="7"/>
      <c r="QE70" s="7"/>
      <c r="QF70" s="7"/>
      <c r="QG70" s="7"/>
    </row>
    <row r="71" spans="1:449" s="3" customFormat="1" ht="15.75" x14ac:dyDescent="0.25">
      <c r="A71" s="33"/>
      <c r="B71" s="7"/>
      <c r="C71" s="55"/>
      <c r="D71" s="7"/>
      <c r="E71" s="11"/>
      <c r="F71" s="11"/>
      <c r="G71" s="11"/>
      <c r="H71" s="11"/>
      <c r="I71" s="11"/>
      <c r="J71" s="55"/>
      <c r="K71" s="55"/>
      <c r="L71" s="300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7"/>
      <c r="IK71" s="7"/>
      <c r="IL71" s="7"/>
      <c r="IM71" s="7"/>
      <c r="IN71" s="7"/>
      <c r="IO71" s="7"/>
      <c r="IP71" s="7"/>
      <c r="IQ71" s="7"/>
      <c r="IR71" s="7"/>
      <c r="IS71" s="7"/>
      <c r="IT71" s="7"/>
      <c r="IU71" s="7"/>
      <c r="IV71" s="7"/>
      <c r="IW71" s="7"/>
      <c r="IX71" s="7"/>
      <c r="IY71" s="7"/>
      <c r="IZ71" s="7"/>
      <c r="JA71" s="7"/>
      <c r="JB71" s="7"/>
      <c r="JC71" s="7"/>
      <c r="JD71" s="7"/>
      <c r="JE71" s="7"/>
      <c r="JF71" s="7"/>
      <c r="JG71" s="7"/>
      <c r="JH71" s="7"/>
      <c r="JI71" s="7"/>
      <c r="JJ71" s="7"/>
      <c r="JK71" s="7"/>
      <c r="JL71" s="7"/>
      <c r="JM71" s="7"/>
      <c r="JN71" s="7"/>
      <c r="JO71" s="7"/>
      <c r="JP71" s="7"/>
      <c r="JQ71" s="7"/>
      <c r="JR71" s="7"/>
      <c r="JS71" s="7"/>
      <c r="JT71" s="7"/>
      <c r="JU71" s="7"/>
      <c r="JV71" s="7"/>
      <c r="JW71" s="7"/>
      <c r="JX71" s="7"/>
      <c r="JY71" s="7"/>
      <c r="JZ71" s="7"/>
      <c r="KA71" s="7"/>
      <c r="KB71" s="7"/>
      <c r="KC71" s="7"/>
      <c r="KD71" s="7"/>
      <c r="KE71" s="7"/>
      <c r="KF71" s="7"/>
      <c r="KG71" s="7"/>
      <c r="KH71" s="7"/>
      <c r="KI71" s="7"/>
      <c r="KJ71" s="7"/>
      <c r="KK71" s="7"/>
      <c r="KL71" s="7"/>
      <c r="KM71" s="7"/>
      <c r="KN71" s="7"/>
      <c r="KO71" s="7"/>
      <c r="KP71" s="7"/>
      <c r="KQ71" s="7"/>
      <c r="KR71" s="7"/>
      <c r="KS71" s="7"/>
      <c r="KT71" s="7"/>
      <c r="KU71" s="7"/>
      <c r="KV71" s="7"/>
      <c r="KW71" s="7"/>
      <c r="KX71" s="7"/>
      <c r="KY71" s="7"/>
      <c r="KZ71" s="7"/>
      <c r="LA71" s="7"/>
      <c r="LB71" s="7"/>
      <c r="LC71" s="7"/>
      <c r="LD71" s="7"/>
      <c r="LE71" s="7"/>
      <c r="LF71" s="7"/>
      <c r="LG71" s="7"/>
      <c r="LH71" s="7"/>
      <c r="LI71" s="7"/>
      <c r="LJ71" s="7"/>
      <c r="LK71" s="7"/>
      <c r="LL71" s="7"/>
      <c r="LM71" s="7"/>
      <c r="LN71" s="7"/>
      <c r="LO71" s="7"/>
      <c r="LP71" s="7"/>
      <c r="LQ71" s="7"/>
      <c r="LR71" s="7"/>
      <c r="LS71" s="7"/>
      <c r="LT71" s="7"/>
      <c r="LU71" s="7"/>
      <c r="LV71" s="7"/>
      <c r="LW71" s="7"/>
      <c r="LX71" s="7"/>
      <c r="LY71" s="7"/>
      <c r="LZ71" s="7"/>
      <c r="MA71" s="7"/>
      <c r="MB71" s="7"/>
      <c r="MC71" s="7"/>
      <c r="MD71" s="7"/>
      <c r="ME71" s="7"/>
      <c r="MF71" s="7"/>
      <c r="MG71" s="7"/>
      <c r="MH71" s="7"/>
      <c r="MI71" s="7"/>
      <c r="MJ71" s="7"/>
      <c r="MK71" s="7"/>
      <c r="ML71" s="7"/>
      <c r="MM71" s="7"/>
      <c r="MN71" s="7"/>
      <c r="MO71" s="7"/>
      <c r="MP71" s="7"/>
      <c r="MQ71" s="7"/>
      <c r="MR71" s="7"/>
      <c r="MS71" s="7"/>
      <c r="MT71" s="7"/>
      <c r="MU71" s="7"/>
      <c r="MV71" s="7"/>
      <c r="MW71" s="7"/>
      <c r="MX71" s="7"/>
      <c r="MY71" s="7"/>
      <c r="MZ71" s="7"/>
      <c r="NA71" s="7"/>
      <c r="NB71" s="7"/>
      <c r="NC71" s="7"/>
      <c r="ND71" s="7"/>
      <c r="NE71" s="7"/>
      <c r="NF71" s="7"/>
      <c r="NG71" s="7"/>
      <c r="NH71" s="7"/>
      <c r="NI71" s="7"/>
      <c r="NJ71" s="7"/>
      <c r="NK71" s="7"/>
      <c r="NL71" s="7"/>
      <c r="NM71" s="7"/>
      <c r="NN71" s="7"/>
      <c r="NO71" s="7"/>
      <c r="NP71" s="7"/>
      <c r="NQ71" s="7"/>
      <c r="NR71" s="7"/>
      <c r="NS71" s="7"/>
      <c r="NT71" s="7"/>
      <c r="NU71" s="7"/>
      <c r="NV71" s="7"/>
      <c r="NW71" s="7"/>
      <c r="NX71" s="7"/>
      <c r="NY71" s="7"/>
      <c r="NZ71" s="7"/>
      <c r="OA71" s="7"/>
      <c r="OB71" s="7"/>
      <c r="OC71" s="7"/>
      <c r="OD71" s="7"/>
      <c r="OE71" s="7"/>
      <c r="OF71" s="7"/>
      <c r="OG71" s="7"/>
      <c r="OH71" s="7"/>
      <c r="OI71" s="7"/>
      <c r="OJ71" s="7"/>
      <c r="OK71" s="7"/>
      <c r="OL71" s="7"/>
      <c r="OM71" s="7"/>
      <c r="ON71" s="7"/>
      <c r="OO71" s="7"/>
      <c r="OP71" s="7"/>
      <c r="OQ71" s="7"/>
      <c r="OR71" s="7"/>
      <c r="OS71" s="7"/>
      <c r="OT71" s="7"/>
      <c r="OU71" s="7"/>
      <c r="OV71" s="7"/>
      <c r="OW71" s="7"/>
      <c r="OX71" s="7"/>
      <c r="OY71" s="7"/>
      <c r="OZ71" s="7"/>
      <c r="PA71" s="7"/>
      <c r="PB71" s="7"/>
      <c r="PC71" s="7"/>
      <c r="PD71" s="7"/>
      <c r="PE71" s="7"/>
      <c r="PF71" s="7"/>
      <c r="PG71" s="7"/>
      <c r="PH71" s="7"/>
      <c r="PI71" s="7"/>
      <c r="PJ71" s="7"/>
      <c r="PK71" s="7"/>
      <c r="PL71" s="7"/>
      <c r="PM71" s="7"/>
      <c r="PN71" s="7"/>
      <c r="PO71" s="7"/>
      <c r="PP71" s="7"/>
      <c r="PQ71" s="7"/>
      <c r="PR71" s="7"/>
      <c r="PS71" s="7"/>
      <c r="PT71" s="7"/>
      <c r="PU71" s="7"/>
      <c r="PV71" s="7"/>
      <c r="PW71" s="7"/>
      <c r="PX71" s="7"/>
      <c r="PY71" s="7"/>
      <c r="PZ71" s="7"/>
      <c r="QA71" s="7"/>
      <c r="QB71" s="7"/>
      <c r="QC71" s="7"/>
      <c r="QD71" s="7"/>
      <c r="QE71" s="7"/>
      <c r="QF71" s="7"/>
      <c r="QG71" s="7"/>
    </row>
    <row r="72" spans="1:449" s="3" customFormat="1" ht="15.75" x14ac:dyDescent="0.25">
      <c r="A72" s="33"/>
      <c r="B72" s="7"/>
      <c r="C72" s="55"/>
      <c r="D72" s="7"/>
      <c r="E72" s="11"/>
      <c r="F72" s="11"/>
      <c r="G72" s="11"/>
      <c r="H72" s="11"/>
      <c r="I72" s="11"/>
      <c r="J72" s="55"/>
      <c r="K72" s="55"/>
      <c r="L72" s="300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  <c r="IB72" s="7"/>
      <c r="IC72" s="7"/>
      <c r="ID72" s="7"/>
      <c r="IE72" s="7"/>
      <c r="IF72" s="7"/>
      <c r="IG72" s="7"/>
      <c r="IH72" s="7"/>
      <c r="II72" s="7"/>
      <c r="IJ72" s="7"/>
      <c r="IK72" s="7"/>
      <c r="IL72" s="7"/>
      <c r="IM72" s="7"/>
      <c r="IN72" s="7"/>
      <c r="IO72" s="7"/>
      <c r="IP72" s="7"/>
      <c r="IQ72" s="7"/>
      <c r="IR72" s="7"/>
      <c r="IS72" s="7"/>
      <c r="IT72" s="7"/>
      <c r="IU72" s="7"/>
      <c r="IV72" s="7"/>
      <c r="IW72" s="7"/>
      <c r="IX72" s="7"/>
      <c r="IY72" s="7"/>
      <c r="IZ72" s="7"/>
      <c r="JA72" s="7"/>
      <c r="JB72" s="7"/>
      <c r="JC72" s="7"/>
      <c r="JD72" s="7"/>
      <c r="JE72" s="7"/>
      <c r="JF72" s="7"/>
      <c r="JG72" s="7"/>
      <c r="JH72" s="7"/>
      <c r="JI72" s="7"/>
      <c r="JJ72" s="7"/>
      <c r="JK72" s="7"/>
      <c r="JL72" s="7"/>
      <c r="JM72" s="7"/>
      <c r="JN72" s="7"/>
      <c r="JO72" s="7"/>
      <c r="JP72" s="7"/>
      <c r="JQ72" s="7"/>
      <c r="JR72" s="7"/>
      <c r="JS72" s="7"/>
      <c r="JT72" s="7"/>
      <c r="JU72" s="7"/>
      <c r="JV72" s="7"/>
      <c r="JW72" s="7"/>
      <c r="JX72" s="7"/>
      <c r="JY72" s="7"/>
      <c r="JZ72" s="7"/>
      <c r="KA72" s="7"/>
      <c r="KB72" s="7"/>
      <c r="KC72" s="7"/>
      <c r="KD72" s="7"/>
      <c r="KE72" s="7"/>
      <c r="KF72" s="7"/>
      <c r="KG72" s="7"/>
      <c r="KH72" s="7"/>
      <c r="KI72" s="7"/>
      <c r="KJ72" s="7"/>
      <c r="KK72" s="7"/>
      <c r="KL72" s="7"/>
      <c r="KM72" s="7"/>
      <c r="KN72" s="7"/>
      <c r="KO72" s="7"/>
      <c r="KP72" s="7"/>
      <c r="KQ72" s="7"/>
      <c r="KR72" s="7"/>
      <c r="KS72" s="7"/>
      <c r="KT72" s="7"/>
      <c r="KU72" s="7"/>
      <c r="KV72" s="7"/>
      <c r="KW72" s="7"/>
      <c r="KX72" s="7"/>
      <c r="KY72" s="7"/>
      <c r="KZ72" s="7"/>
      <c r="LA72" s="7"/>
      <c r="LB72" s="7"/>
      <c r="LC72" s="7"/>
      <c r="LD72" s="7"/>
      <c r="LE72" s="7"/>
      <c r="LF72" s="7"/>
      <c r="LG72" s="7"/>
      <c r="LH72" s="7"/>
      <c r="LI72" s="7"/>
      <c r="LJ72" s="7"/>
      <c r="LK72" s="7"/>
      <c r="LL72" s="7"/>
      <c r="LM72" s="7"/>
      <c r="LN72" s="7"/>
      <c r="LO72" s="7"/>
      <c r="LP72" s="7"/>
      <c r="LQ72" s="7"/>
      <c r="LR72" s="7"/>
      <c r="LS72" s="7"/>
      <c r="LT72" s="7"/>
      <c r="LU72" s="7"/>
      <c r="LV72" s="7"/>
      <c r="LW72" s="7"/>
      <c r="LX72" s="7"/>
      <c r="LY72" s="7"/>
      <c r="LZ72" s="7"/>
      <c r="MA72" s="7"/>
      <c r="MB72" s="7"/>
      <c r="MC72" s="7"/>
      <c r="MD72" s="7"/>
      <c r="ME72" s="7"/>
      <c r="MF72" s="7"/>
      <c r="MG72" s="7"/>
      <c r="MH72" s="7"/>
      <c r="MI72" s="7"/>
      <c r="MJ72" s="7"/>
      <c r="MK72" s="7"/>
      <c r="ML72" s="7"/>
      <c r="MM72" s="7"/>
      <c r="MN72" s="7"/>
      <c r="MO72" s="7"/>
      <c r="MP72" s="7"/>
      <c r="MQ72" s="7"/>
      <c r="MR72" s="7"/>
      <c r="MS72" s="7"/>
      <c r="MT72" s="7"/>
      <c r="MU72" s="7"/>
      <c r="MV72" s="7"/>
      <c r="MW72" s="7"/>
      <c r="MX72" s="7"/>
      <c r="MY72" s="7"/>
      <c r="MZ72" s="7"/>
      <c r="NA72" s="7"/>
      <c r="NB72" s="7"/>
      <c r="NC72" s="7"/>
      <c r="ND72" s="7"/>
      <c r="NE72" s="7"/>
      <c r="NF72" s="7"/>
      <c r="NG72" s="7"/>
      <c r="NH72" s="7"/>
      <c r="NI72" s="7"/>
      <c r="NJ72" s="7"/>
      <c r="NK72" s="7"/>
      <c r="NL72" s="7"/>
      <c r="NM72" s="7"/>
      <c r="NN72" s="7"/>
      <c r="NO72" s="7"/>
      <c r="NP72" s="7"/>
      <c r="NQ72" s="7"/>
      <c r="NR72" s="7"/>
      <c r="NS72" s="7"/>
      <c r="NT72" s="7"/>
      <c r="NU72" s="7"/>
      <c r="NV72" s="7"/>
      <c r="NW72" s="7"/>
      <c r="NX72" s="7"/>
      <c r="NY72" s="7"/>
      <c r="NZ72" s="7"/>
      <c r="OA72" s="7"/>
      <c r="OB72" s="7"/>
      <c r="OC72" s="7"/>
      <c r="OD72" s="7"/>
      <c r="OE72" s="7"/>
      <c r="OF72" s="7"/>
      <c r="OG72" s="7"/>
      <c r="OH72" s="7"/>
      <c r="OI72" s="7"/>
      <c r="OJ72" s="7"/>
      <c r="OK72" s="7"/>
      <c r="OL72" s="7"/>
      <c r="OM72" s="7"/>
      <c r="ON72" s="7"/>
      <c r="OO72" s="7"/>
      <c r="OP72" s="7"/>
      <c r="OQ72" s="7"/>
      <c r="OR72" s="7"/>
      <c r="OS72" s="7"/>
      <c r="OT72" s="7"/>
      <c r="OU72" s="7"/>
      <c r="OV72" s="7"/>
      <c r="OW72" s="7"/>
      <c r="OX72" s="7"/>
      <c r="OY72" s="7"/>
      <c r="OZ72" s="7"/>
      <c r="PA72" s="7"/>
      <c r="PB72" s="7"/>
      <c r="PC72" s="7"/>
      <c r="PD72" s="7"/>
      <c r="PE72" s="7"/>
      <c r="PF72" s="7"/>
      <c r="PG72" s="7"/>
      <c r="PH72" s="7"/>
      <c r="PI72" s="7"/>
      <c r="PJ72" s="7"/>
      <c r="PK72" s="7"/>
      <c r="PL72" s="7"/>
      <c r="PM72" s="7"/>
      <c r="PN72" s="7"/>
      <c r="PO72" s="7"/>
      <c r="PP72" s="7"/>
      <c r="PQ72" s="7"/>
      <c r="PR72" s="7"/>
      <c r="PS72" s="7"/>
      <c r="PT72" s="7"/>
      <c r="PU72" s="7"/>
      <c r="PV72" s="7"/>
      <c r="PW72" s="7"/>
      <c r="PX72" s="7"/>
      <c r="PY72" s="7"/>
      <c r="PZ72" s="7"/>
      <c r="QA72" s="7"/>
      <c r="QB72" s="7"/>
      <c r="QC72" s="7"/>
      <c r="QD72" s="7"/>
      <c r="QE72" s="7"/>
      <c r="QF72" s="7"/>
      <c r="QG72" s="7"/>
    </row>
    <row r="73" spans="1:449" s="3" customFormat="1" ht="15.75" x14ac:dyDescent="0.25">
      <c r="A73" s="33"/>
      <c r="B73" s="7"/>
      <c r="C73" s="55"/>
      <c r="D73" s="7"/>
      <c r="E73" s="11"/>
      <c r="F73" s="11"/>
      <c r="G73" s="11"/>
      <c r="H73" s="11"/>
      <c r="I73" s="11"/>
      <c r="J73" s="55"/>
      <c r="K73" s="55"/>
      <c r="L73" s="300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7"/>
      <c r="IF73" s="7"/>
      <c r="IG73" s="7"/>
      <c r="IH73" s="7"/>
      <c r="II73" s="7"/>
      <c r="IJ73" s="7"/>
      <c r="IK73" s="7"/>
      <c r="IL73" s="7"/>
      <c r="IM73" s="7"/>
      <c r="IN73" s="7"/>
      <c r="IO73" s="7"/>
      <c r="IP73" s="7"/>
      <c r="IQ73" s="7"/>
      <c r="IR73" s="7"/>
      <c r="IS73" s="7"/>
      <c r="IT73" s="7"/>
      <c r="IU73" s="7"/>
      <c r="IV73" s="7"/>
      <c r="IW73" s="7"/>
      <c r="IX73" s="7"/>
      <c r="IY73" s="7"/>
      <c r="IZ73" s="7"/>
      <c r="JA73" s="7"/>
      <c r="JB73" s="7"/>
      <c r="JC73" s="7"/>
      <c r="JD73" s="7"/>
      <c r="JE73" s="7"/>
      <c r="JF73" s="7"/>
      <c r="JG73" s="7"/>
      <c r="JH73" s="7"/>
      <c r="JI73" s="7"/>
      <c r="JJ73" s="7"/>
      <c r="JK73" s="7"/>
      <c r="JL73" s="7"/>
      <c r="JM73" s="7"/>
      <c r="JN73" s="7"/>
      <c r="JO73" s="7"/>
      <c r="JP73" s="7"/>
      <c r="JQ73" s="7"/>
      <c r="JR73" s="7"/>
      <c r="JS73" s="7"/>
      <c r="JT73" s="7"/>
      <c r="JU73" s="7"/>
      <c r="JV73" s="7"/>
      <c r="JW73" s="7"/>
      <c r="JX73" s="7"/>
      <c r="JY73" s="7"/>
      <c r="JZ73" s="7"/>
      <c r="KA73" s="7"/>
      <c r="KB73" s="7"/>
      <c r="KC73" s="7"/>
      <c r="KD73" s="7"/>
      <c r="KE73" s="7"/>
      <c r="KF73" s="7"/>
      <c r="KG73" s="7"/>
      <c r="KH73" s="7"/>
      <c r="KI73" s="7"/>
      <c r="KJ73" s="7"/>
      <c r="KK73" s="7"/>
      <c r="KL73" s="7"/>
      <c r="KM73" s="7"/>
      <c r="KN73" s="7"/>
      <c r="KO73" s="7"/>
      <c r="KP73" s="7"/>
      <c r="KQ73" s="7"/>
      <c r="KR73" s="7"/>
      <c r="KS73" s="7"/>
      <c r="KT73" s="7"/>
      <c r="KU73" s="7"/>
      <c r="KV73" s="7"/>
      <c r="KW73" s="7"/>
      <c r="KX73" s="7"/>
      <c r="KY73" s="7"/>
      <c r="KZ73" s="7"/>
      <c r="LA73" s="7"/>
      <c r="LB73" s="7"/>
      <c r="LC73" s="7"/>
      <c r="LD73" s="7"/>
      <c r="LE73" s="7"/>
      <c r="LF73" s="7"/>
      <c r="LG73" s="7"/>
      <c r="LH73" s="7"/>
      <c r="LI73" s="7"/>
      <c r="LJ73" s="7"/>
      <c r="LK73" s="7"/>
      <c r="LL73" s="7"/>
      <c r="LM73" s="7"/>
      <c r="LN73" s="7"/>
      <c r="LO73" s="7"/>
      <c r="LP73" s="7"/>
      <c r="LQ73" s="7"/>
      <c r="LR73" s="7"/>
      <c r="LS73" s="7"/>
      <c r="LT73" s="7"/>
      <c r="LU73" s="7"/>
      <c r="LV73" s="7"/>
      <c r="LW73" s="7"/>
      <c r="LX73" s="7"/>
      <c r="LY73" s="7"/>
      <c r="LZ73" s="7"/>
      <c r="MA73" s="7"/>
      <c r="MB73" s="7"/>
      <c r="MC73" s="7"/>
      <c r="MD73" s="7"/>
      <c r="ME73" s="7"/>
      <c r="MF73" s="7"/>
      <c r="MG73" s="7"/>
      <c r="MH73" s="7"/>
      <c r="MI73" s="7"/>
      <c r="MJ73" s="7"/>
      <c r="MK73" s="7"/>
      <c r="ML73" s="7"/>
      <c r="MM73" s="7"/>
      <c r="MN73" s="7"/>
      <c r="MO73" s="7"/>
      <c r="MP73" s="7"/>
      <c r="MQ73" s="7"/>
      <c r="MR73" s="7"/>
      <c r="MS73" s="7"/>
      <c r="MT73" s="7"/>
      <c r="MU73" s="7"/>
      <c r="MV73" s="7"/>
      <c r="MW73" s="7"/>
      <c r="MX73" s="7"/>
      <c r="MY73" s="7"/>
      <c r="MZ73" s="7"/>
      <c r="NA73" s="7"/>
      <c r="NB73" s="7"/>
      <c r="NC73" s="7"/>
      <c r="ND73" s="7"/>
      <c r="NE73" s="7"/>
      <c r="NF73" s="7"/>
      <c r="NG73" s="7"/>
      <c r="NH73" s="7"/>
      <c r="NI73" s="7"/>
      <c r="NJ73" s="7"/>
      <c r="NK73" s="7"/>
      <c r="NL73" s="7"/>
      <c r="NM73" s="7"/>
      <c r="NN73" s="7"/>
      <c r="NO73" s="7"/>
      <c r="NP73" s="7"/>
      <c r="NQ73" s="7"/>
      <c r="NR73" s="7"/>
      <c r="NS73" s="7"/>
      <c r="NT73" s="7"/>
      <c r="NU73" s="7"/>
      <c r="NV73" s="7"/>
      <c r="NW73" s="7"/>
      <c r="NX73" s="7"/>
      <c r="NY73" s="7"/>
      <c r="NZ73" s="7"/>
      <c r="OA73" s="7"/>
      <c r="OB73" s="7"/>
      <c r="OC73" s="7"/>
      <c r="OD73" s="7"/>
      <c r="OE73" s="7"/>
      <c r="OF73" s="7"/>
      <c r="OG73" s="7"/>
      <c r="OH73" s="7"/>
      <c r="OI73" s="7"/>
      <c r="OJ73" s="7"/>
      <c r="OK73" s="7"/>
      <c r="OL73" s="7"/>
      <c r="OM73" s="7"/>
      <c r="ON73" s="7"/>
      <c r="OO73" s="7"/>
      <c r="OP73" s="7"/>
      <c r="OQ73" s="7"/>
      <c r="OR73" s="7"/>
      <c r="OS73" s="7"/>
      <c r="OT73" s="7"/>
      <c r="OU73" s="7"/>
      <c r="OV73" s="7"/>
      <c r="OW73" s="7"/>
      <c r="OX73" s="7"/>
      <c r="OY73" s="7"/>
      <c r="OZ73" s="7"/>
      <c r="PA73" s="7"/>
      <c r="PB73" s="7"/>
      <c r="PC73" s="7"/>
      <c r="PD73" s="7"/>
      <c r="PE73" s="7"/>
      <c r="PF73" s="7"/>
      <c r="PG73" s="7"/>
      <c r="PH73" s="7"/>
      <c r="PI73" s="7"/>
      <c r="PJ73" s="7"/>
      <c r="PK73" s="7"/>
      <c r="PL73" s="7"/>
      <c r="PM73" s="7"/>
      <c r="PN73" s="7"/>
      <c r="PO73" s="7"/>
      <c r="PP73" s="7"/>
      <c r="PQ73" s="7"/>
      <c r="PR73" s="7"/>
      <c r="PS73" s="7"/>
      <c r="PT73" s="7"/>
      <c r="PU73" s="7"/>
      <c r="PV73" s="7"/>
      <c r="PW73" s="7"/>
      <c r="PX73" s="7"/>
      <c r="PY73" s="7"/>
      <c r="PZ73" s="7"/>
      <c r="QA73" s="7"/>
      <c r="QB73" s="7"/>
      <c r="QC73" s="7"/>
      <c r="QD73" s="7"/>
      <c r="QE73" s="7"/>
      <c r="QF73" s="7"/>
      <c r="QG73" s="7"/>
    </row>
    <row r="74" spans="1:449" s="3" customFormat="1" ht="15.75" x14ac:dyDescent="0.25">
      <c r="A74" s="33"/>
      <c r="B74" s="7"/>
      <c r="C74" s="55"/>
      <c r="D74" s="7"/>
      <c r="E74" s="11"/>
      <c r="F74" s="11"/>
      <c r="G74" s="11"/>
      <c r="H74" s="11"/>
      <c r="I74" s="11"/>
      <c r="J74" s="55"/>
      <c r="K74" s="55"/>
      <c r="L74" s="300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  <c r="II74" s="7"/>
      <c r="IJ74" s="7"/>
      <c r="IK74" s="7"/>
      <c r="IL74" s="7"/>
      <c r="IM74" s="7"/>
      <c r="IN74" s="7"/>
      <c r="IO74" s="7"/>
      <c r="IP74" s="7"/>
      <c r="IQ74" s="7"/>
      <c r="IR74" s="7"/>
      <c r="IS74" s="7"/>
      <c r="IT74" s="7"/>
      <c r="IU74" s="7"/>
      <c r="IV74" s="7"/>
      <c r="IW74" s="7"/>
      <c r="IX74" s="7"/>
      <c r="IY74" s="7"/>
      <c r="IZ74" s="7"/>
      <c r="JA74" s="7"/>
      <c r="JB74" s="7"/>
      <c r="JC74" s="7"/>
      <c r="JD74" s="7"/>
      <c r="JE74" s="7"/>
      <c r="JF74" s="7"/>
      <c r="JG74" s="7"/>
      <c r="JH74" s="7"/>
      <c r="JI74" s="7"/>
      <c r="JJ74" s="7"/>
      <c r="JK74" s="7"/>
      <c r="JL74" s="7"/>
      <c r="JM74" s="7"/>
      <c r="JN74" s="7"/>
      <c r="JO74" s="7"/>
      <c r="JP74" s="7"/>
      <c r="JQ74" s="7"/>
      <c r="JR74" s="7"/>
      <c r="JS74" s="7"/>
      <c r="JT74" s="7"/>
      <c r="JU74" s="7"/>
      <c r="JV74" s="7"/>
      <c r="JW74" s="7"/>
      <c r="JX74" s="7"/>
      <c r="JY74" s="7"/>
      <c r="JZ74" s="7"/>
      <c r="KA74" s="7"/>
      <c r="KB74" s="7"/>
      <c r="KC74" s="7"/>
      <c r="KD74" s="7"/>
      <c r="KE74" s="7"/>
      <c r="KF74" s="7"/>
      <c r="KG74" s="7"/>
      <c r="KH74" s="7"/>
      <c r="KI74" s="7"/>
      <c r="KJ74" s="7"/>
      <c r="KK74" s="7"/>
      <c r="KL74" s="7"/>
      <c r="KM74" s="7"/>
      <c r="KN74" s="7"/>
      <c r="KO74" s="7"/>
      <c r="KP74" s="7"/>
      <c r="KQ74" s="7"/>
      <c r="KR74" s="7"/>
      <c r="KS74" s="7"/>
      <c r="KT74" s="7"/>
      <c r="KU74" s="7"/>
      <c r="KV74" s="7"/>
      <c r="KW74" s="7"/>
      <c r="KX74" s="7"/>
      <c r="KY74" s="7"/>
      <c r="KZ74" s="7"/>
      <c r="LA74" s="7"/>
      <c r="LB74" s="7"/>
      <c r="LC74" s="7"/>
      <c r="LD74" s="7"/>
      <c r="LE74" s="7"/>
      <c r="LF74" s="7"/>
      <c r="LG74" s="7"/>
      <c r="LH74" s="7"/>
      <c r="LI74" s="7"/>
      <c r="LJ74" s="7"/>
      <c r="LK74" s="7"/>
      <c r="LL74" s="7"/>
      <c r="LM74" s="7"/>
      <c r="LN74" s="7"/>
      <c r="LO74" s="7"/>
      <c r="LP74" s="7"/>
      <c r="LQ74" s="7"/>
      <c r="LR74" s="7"/>
      <c r="LS74" s="7"/>
      <c r="LT74" s="7"/>
      <c r="LU74" s="7"/>
      <c r="LV74" s="7"/>
      <c r="LW74" s="7"/>
      <c r="LX74" s="7"/>
      <c r="LY74" s="7"/>
      <c r="LZ74" s="7"/>
      <c r="MA74" s="7"/>
      <c r="MB74" s="7"/>
      <c r="MC74" s="7"/>
      <c r="MD74" s="7"/>
      <c r="ME74" s="7"/>
      <c r="MF74" s="7"/>
      <c r="MG74" s="7"/>
      <c r="MH74" s="7"/>
      <c r="MI74" s="7"/>
      <c r="MJ74" s="7"/>
      <c r="MK74" s="7"/>
      <c r="ML74" s="7"/>
      <c r="MM74" s="7"/>
      <c r="MN74" s="7"/>
      <c r="MO74" s="7"/>
      <c r="MP74" s="7"/>
      <c r="MQ74" s="7"/>
      <c r="MR74" s="7"/>
      <c r="MS74" s="7"/>
      <c r="MT74" s="7"/>
      <c r="MU74" s="7"/>
      <c r="MV74" s="7"/>
      <c r="MW74" s="7"/>
      <c r="MX74" s="7"/>
      <c r="MY74" s="7"/>
      <c r="MZ74" s="7"/>
      <c r="NA74" s="7"/>
      <c r="NB74" s="7"/>
      <c r="NC74" s="7"/>
      <c r="ND74" s="7"/>
      <c r="NE74" s="7"/>
      <c r="NF74" s="7"/>
      <c r="NG74" s="7"/>
      <c r="NH74" s="7"/>
      <c r="NI74" s="7"/>
      <c r="NJ74" s="7"/>
      <c r="NK74" s="7"/>
      <c r="NL74" s="7"/>
      <c r="NM74" s="7"/>
      <c r="NN74" s="7"/>
      <c r="NO74" s="7"/>
      <c r="NP74" s="7"/>
      <c r="NQ74" s="7"/>
      <c r="NR74" s="7"/>
      <c r="NS74" s="7"/>
      <c r="NT74" s="7"/>
      <c r="NU74" s="7"/>
      <c r="NV74" s="7"/>
      <c r="NW74" s="7"/>
      <c r="NX74" s="7"/>
      <c r="NY74" s="7"/>
      <c r="NZ74" s="7"/>
      <c r="OA74" s="7"/>
      <c r="OB74" s="7"/>
      <c r="OC74" s="7"/>
      <c r="OD74" s="7"/>
      <c r="OE74" s="7"/>
      <c r="OF74" s="7"/>
      <c r="OG74" s="7"/>
      <c r="OH74" s="7"/>
      <c r="OI74" s="7"/>
      <c r="OJ74" s="7"/>
      <c r="OK74" s="7"/>
      <c r="OL74" s="7"/>
      <c r="OM74" s="7"/>
      <c r="ON74" s="7"/>
      <c r="OO74" s="7"/>
      <c r="OP74" s="7"/>
      <c r="OQ74" s="7"/>
      <c r="OR74" s="7"/>
      <c r="OS74" s="7"/>
      <c r="OT74" s="7"/>
      <c r="OU74" s="7"/>
      <c r="OV74" s="7"/>
      <c r="OW74" s="7"/>
      <c r="OX74" s="7"/>
      <c r="OY74" s="7"/>
      <c r="OZ74" s="7"/>
      <c r="PA74" s="7"/>
      <c r="PB74" s="7"/>
      <c r="PC74" s="7"/>
      <c r="PD74" s="7"/>
      <c r="PE74" s="7"/>
      <c r="PF74" s="7"/>
      <c r="PG74" s="7"/>
      <c r="PH74" s="7"/>
      <c r="PI74" s="7"/>
      <c r="PJ74" s="7"/>
      <c r="PK74" s="7"/>
      <c r="PL74" s="7"/>
      <c r="PM74" s="7"/>
      <c r="PN74" s="7"/>
      <c r="PO74" s="7"/>
      <c r="PP74" s="7"/>
      <c r="PQ74" s="7"/>
      <c r="PR74" s="7"/>
      <c r="PS74" s="7"/>
      <c r="PT74" s="7"/>
      <c r="PU74" s="7"/>
      <c r="PV74" s="7"/>
      <c r="PW74" s="7"/>
      <c r="PX74" s="7"/>
      <c r="PY74" s="7"/>
      <c r="PZ74" s="7"/>
      <c r="QA74" s="7"/>
      <c r="QB74" s="7"/>
      <c r="QC74" s="7"/>
      <c r="QD74" s="7"/>
      <c r="QE74" s="7"/>
      <c r="QF74" s="7"/>
      <c r="QG74" s="7"/>
    </row>
    <row r="75" spans="1:449" s="3" customFormat="1" ht="15.75" x14ac:dyDescent="0.25">
      <c r="A75" s="33"/>
      <c r="B75" s="7"/>
      <c r="C75" s="55"/>
      <c r="D75" s="7"/>
      <c r="E75" s="11"/>
      <c r="F75" s="11"/>
      <c r="G75" s="11"/>
      <c r="H75" s="11"/>
      <c r="I75" s="11"/>
      <c r="J75" s="55"/>
      <c r="K75" s="55"/>
      <c r="L75" s="300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  <c r="II75" s="7"/>
      <c r="IJ75" s="7"/>
      <c r="IK75" s="7"/>
      <c r="IL75" s="7"/>
      <c r="IM75" s="7"/>
      <c r="IN75" s="7"/>
      <c r="IO75" s="7"/>
      <c r="IP75" s="7"/>
      <c r="IQ75" s="7"/>
      <c r="IR75" s="7"/>
      <c r="IS75" s="7"/>
      <c r="IT75" s="7"/>
      <c r="IU75" s="7"/>
      <c r="IV75" s="7"/>
      <c r="IW75" s="7"/>
      <c r="IX75" s="7"/>
      <c r="IY75" s="7"/>
      <c r="IZ75" s="7"/>
      <c r="JA75" s="7"/>
      <c r="JB75" s="7"/>
      <c r="JC75" s="7"/>
      <c r="JD75" s="7"/>
      <c r="JE75" s="7"/>
      <c r="JF75" s="7"/>
      <c r="JG75" s="7"/>
      <c r="JH75" s="7"/>
      <c r="JI75" s="7"/>
      <c r="JJ75" s="7"/>
      <c r="JK75" s="7"/>
      <c r="JL75" s="7"/>
      <c r="JM75" s="7"/>
      <c r="JN75" s="7"/>
      <c r="JO75" s="7"/>
      <c r="JP75" s="7"/>
      <c r="JQ75" s="7"/>
      <c r="JR75" s="7"/>
      <c r="JS75" s="7"/>
      <c r="JT75" s="7"/>
      <c r="JU75" s="7"/>
      <c r="JV75" s="7"/>
      <c r="JW75" s="7"/>
      <c r="JX75" s="7"/>
      <c r="JY75" s="7"/>
      <c r="JZ75" s="7"/>
      <c r="KA75" s="7"/>
      <c r="KB75" s="7"/>
      <c r="KC75" s="7"/>
      <c r="KD75" s="7"/>
      <c r="KE75" s="7"/>
      <c r="KF75" s="7"/>
      <c r="KG75" s="7"/>
      <c r="KH75" s="7"/>
      <c r="KI75" s="7"/>
      <c r="KJ75" s="7"/>
      <c r="KK75" s="7"/>
      <c r="KL75" s="7"/>
      <c r="KM75" s="7"/>
      <c r="KN75" s="7"/>
      <c r="KO75" s="7"/>
      <c r="KP75" s="7"/>
      <c r="KQ75" s="7"/>
      <c r="KR75" s="7"/>
      <c r="KS75" s="7"/>
      <c r="KT75" s="7"/>
      <c r="KU75" s="7"/>
      <c r="KV75" s="7"/>
      <c r="KW75" s="7"/>
      <c r="KX75" s="7"/>
      <c r="KY75" s="7"/>
      <c r="KZ75" s="7"/>
      <c r="LA75" s="7"/>
      <c r="LB75" s="7"/>
      <c r="LC75" s="7"/>
      <c r="LD75" s="7"/>
      <c r="LE75" s="7"/>
      <c r="LF75" s="7"/>
      <c r="LG75" s="7"/>
      <c r="LH75" s="7"/>
      <c r="LI75" s="7"/>
      <c r="LJ75" s="7"/>
      <c r="LK75" s="7"/>
      <c r="LL75" s="7"/>
      <c r="LM75" s="7"/>
      <c r="LN75" s="7"/>
      <c r="LO75" s="7"/>
      <c r="LP75" s="7"/>
      <c r="LQ75" s="7"/>
      <c r="LR75" s="7"/>
      <c r="LS75" s="7"/>
      <c r="LT75" s="7"/>
      <c r="LU75" s="7"/>
      <c r="LV75" s="7"/>
      <c r="LW75" s="7"/>
      <c r="LX75" s="7"/>
      <c r="LY75" s="7"/>
      <c r="LZ75" s="7"/>
      <c r="MA75" s="7"/>
      <c r="MB75" s="7"/>
      <c r="MC75" s="7"/>
      <c r="MD75" s="7"/>
      <c r="ME75" s="7"/>
      <c r="MF75" s="7"/>
      <c r="MG75" s="7"/>
      <c r="MH75" s="7"/>
      <c r="MI75" s="7"/>
      <c r="MJ75" s="7"/>
      <c r="MK75" s="7"/>
      <c r="ML75" s="7"/>
      <c r="MM75" s="7"/>
      <c r="MN75" s="7"/>
      <c r="MO75" s="7"/>
      <c r="MP75" s="7"/>
      <c r="MQ75" s="7"/>
      <c r="MR75" s="7"/>
      <c r="MS75" s="7"/>
      <c r="MT75" s="7"/>
      <c r="MU75" s="7"/>
      <c r="MV75" s="7"/>
      <c r="MW75" s="7"/>
      <c r="MX75" s="7"/>
      <c r="MY75" s="7"/>
      <c r="MZ75" s="7"/>
      <c r="NA75" s="7"/>
      <c r="NB75" s="7"/>
      <c r="NC75" s="7"/>
      <c r="ND75" s="7"/>
      <c r="NE75" s="7"/>
      <c r="NF75" s="7"/>
      <c r="NG75" s="7"/>
      <c r="NH75" s="7"/>
      <c r="NI75" s="7"/>
      <c r="NJ75" s="7"/>
      <c r="NK75" s="7"/>
      <c r="NL75" s="7"/>
      <c r="NM75" s="7"/>
      <c r="NN75" s="7"/>
      <c r="NO75" s="7"/>
      <c r="NP75" s="7"/>
      <c r="NQ75" s="7"/>
      <c r="NR75" s="7"/>
      <c r="NS75" s="7"/>
      <c r="NT75" s="7"/>
      <c r="NU75" s="7"/>
      <c r="NV75" s="7"/>
      <c r="NW75" s="7"/>
      <c r="NX75" s="7"/>
      <c r="NY75" s="7"/>
      <c r="NZ75" s="7"/>
      <c r="OA75" s="7"/>
      <c r="OB75" s="7"/>
      <c r="OC75" s="7"/>
      <c r="OD75" s="7"/>
      <c r="OE75" s="7"/>
      <c r="OF75" s="7"/>
      <c r="OG75" s="7"/>
      <c r="OH75" s="7"/>
      <c r="OI75" s="7"/>
      <c r="OJ75" s="7"/>
      <c r="OK75" s="7"/>
      <c r="OL75" s="7"/>
      <c r="OM75" s="7"/>
      <c r="ON75" s="7"/>
      <c r="OO75" s="7"/>
      <c r="OP75" s="7"/>
      <c r="OQ75" s="7"/>
      <c r="OR75" s="7"/>
      <c r="OS75" s="7"/>
      <c r="OT75" s="7"/>
      <c r="OU75" s="7"/>
      <c r="OV75" s="7"/>
      <c r="OW75" s="7"/>
      <c r="OX75" s="7"/>
      <c r="OY75" s="7"/>
      <c r="OZ75" s="7"/>
      <c r="PA75" s="7"/>
      <c r="PB75" s="7"/>
      <c r="PC75" s="7"/>
      <c r="PD75" s="7"/>
      <c r="PE75" s="7"/>
      <c r="PF75" s="7"/>
      <c r="PG75" s="7"/>
      <c r="PH75" s="7"/>
      <c r="PI75" s="7"/>
      <c r="PJ75" s="7"/>
      <c r="PK75" s="7"/>
      <c r="PL75" s="7"/>
      <c r="PM75" s="7"/>
      <c r="PN75" s="7"/>
      <c r="PO75" s="7"/>
      <c r="PP75" s="7"/>
      <c r="PQ75" s="7"/>
      <c r="PR75" s="7"/>
      <c r="PS75" s="7"/>
      <c r="PT75" s="7"/>
      <c r="PU75" s="7"/>
      <c r="PV75" s="7"/>
      <c r="PW75" s="7"/>
      <c r="PX75" s="7"/>
      <c r="PY75" s="7"/>
      <c r="PZ75" s="7"/>
      <c r="QA75" s="7"/>
      <c r="QB75" s="7"/>
      <c r="QC75" s="7"/>
      <c r="QD75" s="7"/>
      <c r="QE75" s="7"/>
      <c r="QF75" s="7"/>
      <c r="QG75" s="7"/>
    </row>
    <row r="76" spans="1:449" s="3" customFormat="1" ht="15.75" x14ac:dyDescent="0.25">
      <c r="A76" s="33"/>
      <c r="B76" s="7"/>
      <c r="C76" s="55"/>
      <c r="D76" s="7"/>
      <c r="E76" s="11"/>
      <c r="F76" s="11"/>
      <c r="G76" s="11"/>
      <c r="H76" s="11"/>
      <c r="I76" s="11"/>
      <c r="J76" s="55"/>
      <c r="K76" s="55"/>
      <c r="L76" s="300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7"/>
      <c r="IF76" s="7"/>
      <c r="IG76" s="7"/>
      <c r="IH76" s="7"/>
      <c r="II76" s="7"/>
      <c r="IJ76" s="7"/>
      <c r="IK76" s="7"/>
      <c r="IL76" s="7"/>
      <c r="IM76" s="7"/>
      <c r="IN76" s="7"/>
      <c r="IO76" s="7"/>
      <c r="IP76" s="7"/>
      <c r="IQ76" s="7"/>
      <c r="IR76" s="7"/>
      <c r="IS76" s="7"/>
      <c r="IT76" s="7"/>
      <c r="IU76" s="7"/>
      <c r="IV76" s="7"/>
      <c r="IW76" s="7"/>
      <c r="IX76" s="7"/>
      <c r="IY76" s="7"/>
      <c r="IZ76" s="7"/>
      <c r="JA76" s="7"/>
      <c r="JB76" s="7"/>
      <c r="JC76" s="7"/>
      <c r="JD76" s="7"/>
      <c r="JE76" s="7"/>
      <c r="JF76" s="7"/>
      <c r="JG76" s="7"/>
      <c r="JH76" s="7"/>
      <c r="JI76" s="7"/>
      <c r="JJ76" s="7"/>
      <c r="JK76" s="7"/>
      <c r="JL76" s="7"/>
      <c r="JM76" s="7"/>
      <c r="JN76" s="7"/>
      <c r="JO76" s="7"/>
      <c r="JP76" s="7"/>
      <c r="JQ76" s="7"/>
      <c r="JR76" s="7"/>
      <c r="JS76" s="7"/>
      <c r="JT76" s="7"/>
      <c r="JU76" s="7"/>
      <c r="JV76" s="7"/>
      <c r="JW76" s="7"/>
      <c r="JX76" s="7"/>
      <c r="JY76" s="7"/>
      <c r="JZ76" s="7"/>
      <c r="KA76" s="7"/>
      <c r="KB76" s="7"/>
      <c r="KC76" s="7"/>
      <c r="KD76" s="7"/>
      <c r="KE76" s="7"/>
      <c r="KF76" s="7"/>
      <c r="KG76" s="7"/>
      <c r="KH76" s="7"/>
      <c r="KI76" s="7"/>
      <c r="KJ76" s="7"/>
      <c r="KK76" s="7"/>
      <c r="KL76" s="7"/>
      <c r="KM76" s="7"/>
      <c r="KN76" s="7"/>
      <c r="KO76" s="7"/>
      <c r="KP76" s="7"/>
      <c r="KQ76" s="7"/>
      <c r="KR76" s="7"/>
      <c r="KS76" s="7"/>
      <c r="KT76" s="7"/>
      <c r="KU76" s="7"/>
      <c r="KV76" s="7"/>
      <c r="KW76" s="7"/>
      <c r="KX76" s="7"/>
      <c r="KY76" s="7"/>
      <c r="KZ76" s="7"/>
      <c r="LA76" s="7"/>
      <c r="LB76" s="7"/>
      <c r="LC76" s="7"/>
      <c r="LD76" s="7"/>
      <c r="LE76" s="7"/>
      <c r="LF76" s="7"/>
      <c r="LG76" s="7"/>
      <c r="LH76" s="7"/>
      <c r="LI76" s="7"/>
      <c r="LJ76" s="7"/>
      <c r="LK76" s="7"/>
      <c r="LL76" s="7"/>
      <c r="LM76" s="7"/>
      <c r="LN76" s="7"/>
      <c r="LO76" s="7"/>
      <c r="LP76" s="7"/>
      <c r="LQ76" s="7"/>
      <c r="LR76" s="7"/>
      <c r="LS76" s="7"/>
      <c r="LT76" s="7"/>
      <c r="LU76" s="7"/>
      <c r="LV76" s="7"/>
      <c r="LW76" s="7"/>
      <c r="LX76" s="7"/>
      <c r="LY76" s="7"/>
      <c r="LZ76" s="7"/>
      <c r="MA76" s="7"/>
      <c r="MB76" s="7"/>
      <c r="MC76" s="7"/>
      <c r="MD76" s="7"/>
      <c r="ME76" s="7"/>
      <c r="MF76" s="7"/>
      <c r="MG76" s="7"/>
      <c r="MH76" s="7"/>
      <c r="MI76" s="7"/>
      <c r="MJ76" s="7"/>
      <c r="MK76" s="7"/>
      <c r="ML76" s="7"/>
      <c r="MM76" s="7"/>
      <c r="MN76" s="7"/>
      <c r="MO76" s="7"/>
      <c r="MP76" s="7"/>
      <c r="MQ76" s="7"/>
      <c r="MR76" s="7"/>
      <c r="MS76" s="7"/>
      <c r="MT76" s="7"/>
      <c r="MU76" s="7"/>
      <c r="MV76" s="7"/>
      <c r="MW76" s="7"/>
      <c r="MX76" s="7"/>
      <c r="MY76" s="7"/>
      <c r="MZ76" s="7"/>
      <c r="NA76" s="7"/>
      <c r="NB76" s="7"/>
      <c r="NC76" s="7"/>
      <c r="ND76" s="7"/>
      <c r="NE76" s="7"/>
      <c r="NF76" s="7"/>
      <c r="NG76" s="7"/>
      <c r="NH76" s="7"/>
      <c r="NI76" s="7"/>
      <c r="NJ76" s="7"/>
      <c r="NK76" s="7"/>
      <c r="NL76" s="7"/>
      <c r="NM76" s="7"/>
      <c r="NN76" s="7"/>
      <c r="NO76" s="7"/>
      <c r="NP76" s="7"/>
      <c r="NQ76" s="7"/>
      <c r="NR76" s="7"/>
      <c r="NS76" s="7"/>
      <c r="NT76" s="7"/>
      <c r="NU76" s="7"/>
      <c r="NV76" s="7"/>
      <c r="NW76" s="7"/>
      <c r="NX76" s="7"/>
      <c r="NY76" s="7"/>
      <c r="NZ76" s="7"/>
      <c r="OA76" s="7"/>
      <c r="OB76" s="7"/>
      <c r="OC76" s="7"/>
      <c r="OD76" s="7"/>
      <c r="OE76" s="7"/>
      <c r="OF76" s="7"/>
      <c r="OG76" s="7"/>
      <c r="OH76" s="7"/>
      <c r="OI76" s="7"/>
      <c r="OJ76" s="7"/>
      <c r="OK76" s="7"/>
      <c r="OL76" s="7"/>
      <c r="OM76" s="7"/>
      <c r="ON76" s="7"/>
      <c r="OO76" s="7"/>
      <c r="OP76" s="7"/>
      <c r="OQ76" s="7"/>
      <c r="OR76" s="7"/>
      <c r="OS76" s="7"/>
      <c r="OT76" s="7"/>
      <c r="OU76" s="7"/>
      <c r="OV76" s="7"/>
      <c r="OW76" s="7"/>
      <c r="OX76" s="7"/>
      <c r="OY76" s="7"/>
      <c r="OZ76" s="7"/>
      <c r="PA76" s="7"/>
      <c r="PB76" s="7"/>
      <c r="PC76" s="7"/>
      <c r="PD76" s="7"/>
      <c r="PE76" s="7"/>
      <c r="PF76" s="7"/>
      <c r="PG76" s="7"/>
      <c r="PH76" s="7"/>
      <c r="PI76" s="7"/>
      <c r="PJ76" s="7"/>
      <c r="PK76" s="7"/>
      <c r="PL76" s="7"/>
      <c r="PM76" s="7"/>
      <c r="PN76" s="7"/>
      <c r="PO76" s="7"/>
      <c r="PP76" s="7"/>
      <c r="PQ76" s="7"/>
      <c r="PR76" s="7"/>
      <c r="PS76" s="7"/>
      <c r="PT76" s="7"/>
      <c r="PU76" s="7"/>
      <c r="PV76" s="7"/>
      <c r="PW76" s="7"/>
      <c r="PX76" s="7"/>
      <c r="PY76" s="7"/>
      <c r="PZ76" s="7"/>
      <c r="QA76" s="7"/>
      <c r="QB76" s="7"/>
      <c r="QC76" s="7"/>
      <c r="QD76" s="7"/>
      <c r="QE76" s="7"/>
      <c r="QF76" s="7"/>
      <c r="QG76" s="7"/>
    </row>
    <row r="77" spans="1:449" s="3" customFormat="1" ht="15.75" x14ac:dyDescent="0.25">
      <c r="A77" s="351" t="s">
        <v>923</v>
      </c>
      <c r="B77" s="352" t="s">
        <v>2274</v>
      </c>
      <c r="C77" s="252"/>
      <c r="D77" s="252"/>
      <c r="E77" s="353">
        <f>SUM(E57:E76)</f>
        <v>4460400</v>
      </c>
      <c r="F77" s="354">
        <v>30700</v>
      </c>
      <c r="G77" s="354">
        <v>30700</v>
      </c>
      <c r="H77" s="354">
        <v>30700</v>
      </c>
      <c r="I77" s="354">
        <v>30700</v>
      </c>
      <c r="J77" s="252"/>
      <c r="K77" s="252"/>
      <c r="L77" s="252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  <c r="IS77" s="7"/>
      <c r="IT77" s="7"/>
      <c r="IU77" s="7"/>
      <c r="IV77" s="7"/>
      <c r="IW77" s="7"/>
      <c r="IX77" s="7"/>
      <c r="IY77" s="7"/>
      <c r="IZ77" s="7"/>
      <c r="JA77" s="7"/>
      <c r="JB77" s="7"/>
      <c r="JC77" s="7"/>
      <c r="JD77" s="7"/>
      <c r="JE77" s="7"/>
      <c r="JF77" s="7"/>
      <c r="JG77" s="7"/>
      <c r="JH77" s="7"/>
      <c r="JI77" s="7"/>
      <c r="JJ77" s="7"/>
      <c r="JK77" s="7"/>
      <c r="JL77" s="7"/>
      <c r="JM77" s="7"/>
      <c r="JN77" s="7"/>
      <c r="JO77" s="7"/>
      <c r="JP77" s="7"/>
      <c r="JQ77" s="7"/>
      <c r="JR77" s="7"/>
      <c r="JS77" s="7"/>
      <c r="JT77" s="7"/>
      <c r="JU77" s="7"/>
      <c r="JV77" s="7"/>
      <c r="JW77" s="7"/>
      <c r="JX77" s="7"/>
      <c r="JY77" s="7"/>
      <c r="JZ77" s="7"/>
      <c r="KA77" s="7"/>
      <c r="KB77" s="7"/>
      <c r="KC77" s="7"/>
      <c r="KD77" s="7"/>
      <c r="KE77" s="7"/>
      <c r="KF77" s="7"/>
      <c r="KG77" s="7"/>
      <c r="KH77" s="7"/>
      <c r="KI77" s="7"/>
      <c r="KJ77" s="7"/>
      <c r="KK77" s="7"/>
      <c r="KL77" s="7"/>
      <c r="KM77" s="7"/>
      <c r="KN77" s="7"/>
      <c r="KO77" s="7"/>
      <c r="KP77" s="7"/>
      <c r="KQ77" s="7"/>
      <c r="KR77" s="7"/>
      <c r="KS77" s="7"/>
      <c r="KT77" s="7"/>
      <c r="KU77" s="7"/>
      <c r="KV77" s="7"/>
      <c r="KW77" s="7"/>
      <c r="KX77" s="7"/>
      <c r="KY77" s="7"/>
      <c r="KZ77" s="7"/>
      <c r="LA77" s="7"/>
      <c r="LB77" s="7"/>
      <c r="LC77" s="7"/>
      <c r="LD77" s="7"/>
      <c r="LE77" s="7"/>
      <c r="LF77" s="7"/>
      <c r="LG77" s="7"/>
      <c r="LH77" s="7"/>
      <c r="LI77" s="7"/>
      <c r="LJ77" s="7"/>
      <c r="LK77" s="7"/>
      <c r="LL77" s="7"/>
      <c r="LM77" s="7"/>
      <c r="LN77" s="7"/>
      <c r="LO77" s="7"/>
      <c r="LP77" s="7"/>
      <c r="LQ77" s="7"/>
      <c r="LR77" s="7"/>
      <c r="LS77" s="7"/>
      <c r="LT77" s="7"/>
      <c r="LU77" s="7"/>
      <c r="LV77" s="7"/>
      <c r="LW77" s="7"/>
      <c r="LX77" s="7"/>
      <c r="LY77" s="7"/>
      <c r="LZ77" s="7"/>
      <c r="MA77" s="7"/>
      <c r="MB77" s="7"/>
      <c r="MC77" s="7"/>
      <c r="MD77" s="7"/>
      <c r="ME77" s="7"/>
      <c r="MF77" s="7"/>
      <c r="MG77" s="7"/>
      <c r="MH77" s="7"/>
      <c r="MI77" s="7"/>
      <c r="MJ77" s="7"/>
      <c r="MK77" s="7"/>
      <c r="ML77" s="7"/>
      <c r="MM77" s="7"/>
      <c r="MN77" s="7"/>
      <c r="MO77" s="7"/>
      <c r="MP77" s="7"/>
      <c r="MQ77" s="7"/>
      <c r="MR77" s="7"/>
      <c r="MS77" s="7"/>
      <c r="MT77" s="7"/>
      <c r="MU77" s="7"/>
      <c r="MV77" s="7"/>
      <c r="MW77" s="7"/>
      <c r="MX77" s="7"/>
      <c r="MY77" s="7"/>
      <c r="MZ77" s="7"/>
      <c r="NA77" s="7"/>
      <c r="NB77" s="7"/>
      <c r="NC77" s="7"/>
      <c r="ND77" s="7"/>
      <c r="NE77" s="7"/>
      <c r="NF77" s="7"/>
      <c r="NG77" s="7"/>
      <c r="NH77" s="7"/>
      <c r="NI77" s="7"/>
      <c r="NJ77" s="7"/>
      <c r="NK77" s="7"/>
      <c r="NL77" s="7"/>
      <c r="NM77" s="7"/>
      <c r="NN77" s="7"/>
      <c r="NO77" s="7"/>
      <c r="NP77" s="7"/>
      <c r="NQ77" s="7"/>
      <c r="NR77" s="7"/>
      <c r="NS77" s="7"/>
      <c r="NT77" s="7"/>
      <c r="NU77" s="7"/>
      <c r="NV77" s="7"/>
      <c r="NW77" s="7"/>
      <c r="NX77" s="7"/>
      <c r="NY77" s="7"/>
      <c r="NZ77" s="7"/>
      <c r="OA77" s="7"/>
      <c r="OB77" s="7"/>
      <c r="OC77" s="7"/>
      <c r="OD77" s="7"/>
      <c r="OE77" s="7"/>
      <c r="OF77" s="7"/>
      <c r="OG77" s="7"/>
      <c r="OH77" s="7"/>
      <c r="OI77" s="7"/>
      <c r="OJ77" s="7"/>
      <c r="OK77" s="7"/>
      <c r="OL77" s="7"/>
      <c r="OM77" s="7"/>
      <c r="ON77" s="7"/>
      <c r="OO77" s="7"/>
      <c r="OP77" s="7"/>
      <c r="OQ77" s="7"/>
      <c r="OR77" s="7"/>
      <c r="OS77" s="7"/>
      <c r="OT77" s="7"/>
      <c r="OU77" s="7"/>
      <c r="OV77" s="7"/>
      <c r="OW77" s="7"/>
      <c r="OX77" s="7"/>
      <c r="OY77" s="7"/>
      <c r="OZ77" s="7"/>
      <c r="PA77" s="7"/>
      <c r="PB77" s="7"/>
      <c r="PC77" s="7"/>
      <c r="PD77" s="7"/>
      <c r="PE77" s="7"/>
      <c r="PF77" s="7"/>
      <c r="PG77" s="7"/>
      <c r="PH77" s="7"/>
      <c r="PI77" s="7"/>
      <c r="PJ77" s="7"/>
      <c r="PK77" s="7"/>
      <c r="PL77" s="7"/>
      <c r="PM77" s="7"/>
      <c r="PN77" s="7"/>
      <c r="PO77" s="7"/>
      <c r="PP77" s="7"/>
      <c r="PQ77" s="7"/>
      <c r="PR77" s="7"/>
      <c r="PS77" s="7"/>
      <c r="PT77" s="7"/>
      <c r="PU77" s="7"/>
      <c r="PV77" s="7"/>
      <c r="PW77" s="7"/>
      <c r="PX77" s="7"/>
      <c r="PY77" s="7"/>
      <c r="PZ77" s="7"/>
      <c r="QA77" s="7"/>
      <c r="QB77" s="7"/>
      <c r="QC77" s="7"/>
      <c r="QD77" s="7"/>
      <c r="QE77" s="7"/>
      <c r="QF77" s="7"/>
      <c r="QG77" s="7"/>
    </row>
  </sheetData>
  <mergeCells count="27">
    <mergeCell ref="B54:B56"/>
    <mergeCell ref="C54:C56"/>
    <mergeCell ref="E54:I54"/>
    <mergeCell ref="K54:K56"/>
    <mergeCell ref="A46:L46"/>
    <mergeCell ref="A47:L47"/>
    <mergeCell ref="A48:L48"/>
    <mergeCell ref="A49:L49"/>
    <mergeCell ref="A50:L50"/>
    <mergeCell ref="A2:L2"/>
    <mergeCell ref="A3:L3"/>
    <mergeCell ref="B10:B12"/>
    <mergeCell ref="C10:C12"/>
    <mergeCell ref="E10:I10"/>
    <mergeCell ref="K10:K12"/>
    <mergeCell ref="A4:L4"/>
    <mergeCell ref="A5:L5"/>
    <mergeCell ref="A6:L6"/>
    <mergeCell ref="B38:B40"/>
    <mergeCell ref="C38:C40"/>
    <mergeCell ref="E38:I38"/>
    <mergeCell ref="K38:K40"/>
    <mergeCell ref="A30:L30"/>
    <mergeCell ref="A31:L31"/>
    <mergeCell ref="A32:L32"/>
    <mergeCell ref="A33:L33"/>
    <mergeCell ref="A34:L34"/>
  </mergeCells>
  <pageMargins left="0.19685039370078741" right="0.19685039370078741" top="0.59055118110236227" bottom="0.39370078740157483" header="0.35433070866141736" footer="0.31496062992125984"/>
  <pageSetup paperSize="9" orientation="landscape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85"/>
  <sheetViews>
    <sheetView view="pageLayout" topLeftCell="A457" zoomScale="112" zoomScalePageLayoutView="112" workbookViewId="0">
      <selection activeCell="K462" sqref="K462"/>
    </sheetView>
  </sheetViews>
  <sheetFormatPr defaultRowHeight="15" x14ac:dyDescent="0.25"/>
  <cols>
    <col min="1" max="1" width="2.875" style="49" customWidth="1"/>
    <col min="2" max="2" width="20.25" style="2" customWidth="1"/>
    <col min="3" max="3" width="12.875" style="2" customWidth="1"/>
    <col min="4" max="4" width="18" style="2" customWidth="1"/>
    <col min="5" max="5" width="9.375" style="2" customWidth="1"/>
    <col min="6" max="6" width="9.875" style="2" customWidth="1"/>
    <col min="7" max="7" width="10.5" style="2" customWidth="1"/>
    <col min="8" max="8" width="10.375" style="2" customWidth="1"/>
    <col min="9" max="9" width="9.125" style="2" customWidth="1"/>
    <col min="10" max="10" width="11.125" style="2" customWidth="1"/>
    <col min="11" max="11" width="11.25" style="2" customWidth="1"/>
    <col min="12" max="12" width="8.5" style="2" customWidth="1"/>
    <col min="13" max="16384" width="9" style="2"/>
  </cols>
  <sheetData>
    <row r="1" spans="1:12" ht="15.75" x14ac:dyDescent="0.25">
      <c r="A1" s="2"/>
      <c r="K1" s="3"/>
      <c r="L1" s="7" t="s">
        <v>1499</v>
      </c>
    </row>
    <row r="2" spans="1:12" s="4" customFormat="1" ht="14.25" customHeight="1" x14ac:dyDescent="0.25">
      <c r="A2" s="459" t="s">
        <v>0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</row>
    <row r="3" spans="1:12" s="4" customFormat="1" ht="14.25" customHeight="1" x14ac:dyDescent="0.25">
      <c r="A3" s="459" t="s">
        <v>1498</v>
      </c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</row>
    <row r="4" spans="1:12" s="4" customFormat="1" ht="14.25" customHeight="1" x14ac:dyDescent="0.25">
      <c r="A4" s="459" t="s">
        <v>1500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</row>
    <row r="5" spans="1:12" s="4" customFormat="1" ht="15.75" x14ac:dyDescent="0.25">
      <c r="A5" s="459" t="s">
        <v>1</v>
      </c>
      <c r="B5" s="459"/>
      <c r="C5" s="459"/>
      <c r="D5" s="459"/>
      <c r="E5" s="459"/>
      <c r="F5" s="459"/>
      <c r="G5" s="459"/>
      <c r="H5" s="459"/>
      <c r="I5" s="459"/>
      <c r="J5" s="459"/>
      <c r="K5" s="459"/>
      <c r="L5" s="459"/>
    </row>
    <row r="6" spans="1:12" ht="15.75" x14ac:dyDescent="0.25">
      <c r="A6" s="459"/>
      <c r="B6" s="459"/>
      <c r="C6" s="459"/>
      <c r="D6" s="459"/>
      <c r="E6" s="459"/>
      <c r="F6" s="459"/>
      <c r="G6" s="459"/>
      <c r="H6" s="459"/>
      <c r="I6" s="459"/>
      <c r="J6" s="459"/>
      <c r="K6" s="459"/>
      <c r="L6" s="459"/>
    </row>
    <row r="7" spans="1:12" ht="15.75" x14ac:dyDescent="0.25">
      <c r="A7" s="97" t="s">
        <v>1437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</row>
    <row r="8" spans="1:12" ht="15.75" x14ac:dyDescent="0.25">
      <c r="A8" s="97" t="s">
        <v>1446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</row>
    <row r="9" spans="1:12" ht="15.75" x14ac:dyDescent="0.25">
      <c r="A9" s="98" t="s">
        <v>1459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</row>
    <row r="10" spans="1:12" ht="15.75" x14ac:dyDescent="0.25">
      <c r="A10" s="99" t="s">
        <v>1460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</row>
    <row r="11" spans="1:12" ht="15.75" x14ac:dyDescent="0.25">
      <c r="A11" s="9"/>
      <c r="B11" s="461" t="s">
        <v>3</v>
      </c>
      <c r="C11" s="461" t="s">
        <v>4</v>
      </c>
      <c r="D11" s="9" t="s">
        <v>5</v>
      </c>
      <c r="E11" s="467" t="s">
        <v>7</v>
      </c>
      <c r="F11" s="468"/>
      <c r="G11" s="468"/>
      <c r="H11" s="468"/>
      <c r="I11" s="469"/>
      <c r="J11" s="9" t="s">
        <v>9</v>
      </c>
      <c r="K11" s="461" t="s">
        <v>10</v>
      </c>
      <c r="L11" s="9" t="s">
        <v>11</v>
      </c>
    </row>
    <row r="12" spans="1:12" ht="15.75" x14ac:dyDescent="0.25">
      <c r="A12" s="11" t="s">
        <v>2</v>
      </c>
      <c r="B12" s="462"/>
      <c r="C12" s="462"/>
      <c r="D12" s="11" t="s">
        <v>6</v>
      </c>
      <c r="E12" s="11">
        <v>2561</v>
      </c>
      <c r="F12" s="11">
        <v>2562</v>
      </c>
      <c r="G12" s="8">
        <v>2563</v>
      </c>
      <c r="H12" s="11">
        <v>2564</v>
      </c>
      <c r="I12" s="8">
        <v>2565</v>
      </c>
      <c r="J12" s="11" t="s">
        <v>18</v>
      </c>
      <c r="K12" s="462"/>
      <c r="L12" s="11" t="s">
        <v>19</v>
      </c>
    </row>
    <row r="13" spans="1:12" ht="15.75" x14ac:dyDescent="0.25">
      <c r="A13" s="12"/>
      <c r="B13" s="463"/>
      <c r="C13" s="463"/>
      <c r="D13" s="12"/>
      <c r="E13" s="12" t="s">
        <v>8</v>
      </c>
      <c r="F13" s="12" t="s">
        <v>8</v>
      </c>
      <c r="G13" s="13" t="s">
        <v>8</v>
      </c>
      <c r="H13" s="12" t="s">
        <v>8</v>
      </c>
      <c r="I13" s="13" t="s">
        <v>8</v>
      </c>
      <c r="J13" s="12"/>
      <c r="K13" s="463"/>
      <c r="L13" s="12"/>
    </row>
    <row r="14" spans="1:12" ht="15.75" x14ac:dyDescent="0.25">
      <c r="A14" s="21">
        <v>1</v>
      </c>
      <c r="B14" s="15" t="s">
        <v>1488</v>
      </c>
      <c r="C14" s="19" t="s">
        <v>1490</v>
      </c>
      <c r="D14" s="15" t="s">
        <v>1492</v>
      </c>
      <c r="E14" s="23">
        <v>700000</v>
      </c>
      <c r="F14" s="18">
        <v>700000</v>
      </c>
      <c r="G14" s="25">
        <v>700000</v>
      </c>
      <c r="H14" s="25">
        <v>700000</v>
      </c>
      <c r="I14" s="23"/>
      <c r="J14" s="15" t="s">
        <v>1493</v>
      </c>
      <c r="K14" s="19" t="s">
        <v>1495</v>
      </c>
      <c r="L14" s="16" t="s">
        <v>795</v>
      </c>
    </row>
    <row r="15" spans="1:12" ht="15.75" x14ac:dyDescent="0.25">
      <c r="A15" s="21"/>
      <c r="B15" s="15" t="s">
        <v>1489</v>
      </c>
      <c r="C15" s="19" t="s">
        <v>1491</v>
      </c>
      <c r="D15" s="15" t="s">
        <v>626</v>
      </c>
      <c r="E15" s="21"/>
      <c r="F15" s="22"/>
      <c r="G15" s="21"/>
      <c r="H15" s="21"/>
      <c r="I15" s="21"/>
      <c r="J15" s="15" t="s">
        <v>1494</v>
      </c>
      <c r="K15" s="19" t="s">
        <v>1496</v>
      </c>
      <c r="L15" s="19" t="s">
        <v>1497</v>
      </c>
    </row>
    <row r="16" spans="1:12" ht="15.75" x14ac:dyDescent="0.25">
      <c r="A16" s="21"/>
      <c r="B16" s="15"/>
      <c r="C16" s="19" t="s">
        <v>176</v>
      </c>
      <c r="D16" s="15"/>
      <c r="E16" s="21"/>
      <c r="F16" s="22"/>
      <c r="G16" s="21"/>
      <c r="H16" s="21"/>
      <c r="I16" s="21"/>
      <c r="J16" s="15"/>
      <c r="K16" s="19" t="s">
        <v>166</v>
      </c>
      <c r="L16" s="19" t="s">
        <v>365</v>
      </c>
    </row>
    <row r="17" spans="1:12" ht="15.75" x14ac:dyDescent="0.25">
      <c r="A17" s="21"/>
      <c r="B17" s="19"/>
      <c r="C17" s="19"/>
      <c r="D17" s="15"/>
      <c r="E17" s="23"/>
      <c r="F17" s="22"/>
      <c r="G17" s="21"/>
      <c r="H17" s="21"/>
      <c r="I17" s="21"/>
      <c r="J17" s="15"/>
      <c r="K17" s="19"/>
      <c r="L17" s="19"/>
    </row>
    <row r="18" spans="1:12" ht="15.75" x14ac:dyDescent="0.25">
      <c r="A18" s="21">
        <v>2</v>
      </c>
      <c r="B18" s="3" t="s">
        <v>421</v>
      </c>
      <c r="C18" s="55" t="s">
        <v>423</v>
      </c>
      <c r="D18" s="3" t="s">
        <v>425</v>
      </c>
      <c r="E18" s="56">
        <v>2600000</v>
      </c>
      <c r="F18" s="54">
        <v>2600000</v>
      </c>
      <c r="G18" s="67"/>
      <c r="H18" s="67"/>
      <c r="I18" s="56"/>
      <c r="J18" s="3" t="s">
        <v>426</v>
      </c>
      <c r="K18" s="55" t="s">
        <v>291</v>
      </c>
      <c r="L18" s="32" t="s">
        <v>36</v>
      </c>
    </row>
    <row r="19" spans="1:12" ht="15.75" x14ac:dyDescent="0.25">
      <c r="A19" s="21"/>
      <c r="B19" s="3" t="s">
        <v>422</v>
      </c>
      <c r="C19" s="55" t="s">
        <v>424</v>
      </c>
      <c r="D19" s="3" t="s">
        <v>468</v>
      </c>
      <c r="E19" s="11"/>
      <c r="F19" s="5"/>
      <c r="G19" s="11"/>
      <c r="H19" s="11"/>
      <c r="I19" s="11"/>
      <c r="J19" s="3" t="s">
        <v>427</v>
      </c>
      <c r="K19" s="55" t="s">
        <v>428</v>
      </c>
      <c r="L19" s="55" t="s">
        <v>2262</v>
      </c>
    </row>
    <row r="20" spans="1:12" ht="15.75" x14ac:dyDescent="0.25">
      <c r="A20" s="21"/>
      <c r="B20" s="3" t="s">
        <v>453</v>
      </c>
      <c r="C20" s="55"/>
      <c r="D20" s="3" t="s">
        <v>804</v>
      </c>
      <c r="E20" s="11"/>
      <c r="F20" s="5"/>
      <c r="G20" s="11"/>
      <c r="H20" s="11"/>
      <c r="I20" s="11"/>
      <c r="J20" s="3"/>
      <c r="K20" s="55"/>
      <c r="L20" s="55"/>
    </row>
    <row r="21" spans="1:12" ht="15.75" x14ac:dyDescent="0.25">
      <c r="A21" s="21"/>
      <c r="B21" s="3"/>
      <c r="C21" s="55"/>
      <c r="D21" s="3"/>
      <c r="E21" s="56"/>
      <c r="F21" s="5"/>
      <c r="G21" s="11"/>
      <c r="H21" s="11"/>
      <c r="I21" s="11"/>
      <c r="J21" s="3"/>
      <c r="K21" s="55"/>
      <c r="L21" s="32"/>
    </row>
    <row r="22" spans="1:12" ht="15.75" x14ac:dyDescent="0.25">
      <c r="A22" s="21">
        <v>3</v>
      </c>
      <c r="B22" s="3" t="s">
        <v>670</v>
      </c>
      <c r="C22" s="55" t="s">
        <v>671</v>
      </c>
      <c r="D22" s="3" t="s">
        <v>672</v>
      </c>
      <c r="E22" s="56">
        <v>15627000</v>
      </c>
      <c r="F22" s="54"/>
      <c r="G22" s="56"/>
      <c r="H22" s="56">
        <v>15627000</v>
      </c>
      <c r="I22" s="56">
        <v>15627000</v>
      </c>
      <c r="J22" s="3" t="s">
        <v>673</v>
      </c>
      <c r="K22" s="55" t="s">
        <v>674</v>
      </c>
      <c r="L22" s="55" t="s">
        <v>36</v>
      </c>
    </row>
    <row r="23" spans="1:12" ht="15.75" x14ac:dyDescent="0.25">
      <c r="A23" s="21"/>
      <c r="B23" s="3" t="s">
        <v>887</v>
      </c>
      <c r="C23" s="55" t="s">
        <v>666</v>
      </c>
      <c r="D23" s="3" t="s">
        <v>888</v>
      </c>
      <c r="E23" s="11" t="s">
        <v>1330</v>
      </c>
      <c r="F23" s="5"/>
      <c r="G23" s="11"/>
      <c r="H23" s="11"/>
      <c r="I23" s="11"/>
      <c r="J23" s="3" t="s">
        <v>550</v>
      </c>
      <c r="K23" s="55" t="s">
        <v>675</v>
      </c>
      <c r="L23" s="55" t="s">
        <v>802</v>
      </c>
    </row>
    <row r="24" spans="1:12" ht="15.75" x14ac:dyDescent="0.25">
      <c r="A24" s="21"/>
      <c r="B24" s="3"/>
      <c r="C24" s="55"/>
      <c r="D24" s="3" t="s">
        <v>1463</v>
      </c>
      <c r="E24" s="11"/>
      <c r="F24" s="5"/>
      <c r="G24" s="11"/>
      <c r="H24" s="11"/>
      <c r="I24" s="11"/>
      <c r="J24" s="3"/>
      <c r="K24" s="55"/>
      <c r="L24" s="55"/>
    </row>
    <row r="25" spans="1:12" ht="15.75" x14ac:dyDescent="0.25">
      <c r="A25" s="21"/>
      <c r="B25" s="3"/>
      <c r="C25" s="55"/>
      <c r="D25" s="3"/>
      <c r="E25" s="11"/>
      <c r="F25" s="5"/>
      <c r="G25" s="11"/>
      <c r="H25" s="11"/>
      <c r="I25" s="11"/>
      <c r="J25" s="3"/>
      <c r="K25" s="55"/>
      <c r="L25" s="55"/>
    </row>
    <row r="26" spans="1:12" ht="15.75" x14ac:dyDescent="0.25">
      <c r="A26" s="21">
        <v>4</v>
      </c>
      <c r="B26" s="15" t="s">
        <v>825</v>
      </c>
      <c r="C26" s="19" t="s">
        <v>423</v>
      </c>
      <c r="D26" s="15" t="s">
        <v>425</v>
      </c>
      <c r="E26" s="23">
        <v>5850000</v>
      </c>
      <c r="F26" s="18"/>
      <c r="G26" s="23">
        <v>5850000</v>
      </c>
      <c r="H26" s="23">
        <v>5850000</v>
      </c>
      <c r="I26" s="23"/>
      <c r="J26" s="15" t="s">
        <v>426</v>
      </c>
      <c r="K26" s="19" t="s">
        <v>291</v>
      </c>
      <c r="L26" s="19" t="s">
        <v>36</v>
      </c>
    </row>
    <row r="27" spans="1:12" ht="15.75" x14ac:dyDescent="0.25">
      <c r="A27" s="21"/>
      <c r="B27" s="15" t="s">
        <v>1537</v>
      </c>
      <c r="C27" s="19" t="s">
        <v>424</v>
      </c>
      <c r="D27" s="15" t="s">
        <v>1358</v>
      </c>
      <c r="E27" s="21"/>
      <c r="F27" s="22"/>
      <c r="G27" s="21"/>
      <c r="H27" s="21"/>
      <c r="I27" s="21"/>
      <c r="J27" s="15" t="s">
        <v>977</v>
      </c>
      <c r="K27" s="19" t="s">
        <v>428</v>
      </c>
      <c r="L27" s="19" t="s">
        <v>802</v>
      </c>
    </row>
    <row r="28" spans="1:12" ht="15.75" x14ac:dyDescent="0.25">
      <c r="A28" s="65"/>
      <c r="B28" s="15" t="s">
        <v>1538</v>
      </c>
      <c r="C28" s="19"/>
      <c r="D28" s="15" t="s">
        <v>1474</v>
      </c>
      <c r="E28" s="21"/>
      <c r="F28" s="22"/>
      <c r="G28" s="21"/>
      <c r="H28" s="21"/>
      <c r="I28" s="21"/>
      <c r="J28" s="15" t="s">
        <v>978</v>
      </c>
      <c r="K28" s="19"/>
      <c r="L28" s="19"/>
    </row>
    <row r="29" spans="1:12" ht="15.75" x14ac:dyDescent="0.25">
      <c r="A29" s="65"/>
      <c r="B29" s="15"/>
      <c r="C29" s="19"/>
      <c r="D29" s="15"/>
      <c r="E29" s="23"/>
      <c r="F29" s="22"/>
      <c r="G29" s="21"/>
      <c r="H29" s="21"/>
      <c r="I29" s="21"/>
      <c r="J29" s="15"/>
      <c r="K29" s="19"/>
      <c r="L29" s="19"/>
    </row>
    <row r="30" spans="1:12" ht="15.75" x14ac:dyDescent="0.25">
      <c r="A30" s="21">
        <v>5</v>
      </c>
      <c r="B30" s="15" t="s">
        <v>825</v>
      </c>
      <c r="C30" s="19" t="s">
        <v>423</v>
      </c>
      <c r="D30" s="15" t="s">
        <v>511</v>
      </c>
      <c r="E30" s="23">
        <v>5733000</v>
      </c>
      <c r="F30" s="22"/>
      <c r="G30" s="23">
        <v>5733000</v>
      </c>
      <c r="H30" s="23">
        <v>5733000</v>
      </c>
      <c r="I30" s="21"/>
      <c r="J30" s="15" t="s">
        <v>469</v>
      </c>
      <c r="K30" s="19" t="s">
        <v>471</v>
      </c>
      <c r="L30" s="19" t="s">
        <v>36</v>
      </c>
    </row>
    <row r="31" spans="1:12" ht="15.75" x14ac:dyDescent="0.25">
      <c r="A31" s="11"/>
      <c r="B31" s="15" t="s">
        <v>988</v>
      </c>
      <c r="C31" s="19" t="s">
        <v>990</v>
      </c>
      <c r="D31" s="15" t="s">
        <v>468</v>
      </c>
      <c r="E31" s="23"/>
      <c r="F31" s="18"/>
      <c r="G31" s="23"/>
      <c r="H31" s="23"/>
      <c r="I31" s="23"/>
      <c r="J31" s="15" t="s">
        <v>859</v>
      </c>
      <c r="K31" s="19" t="s">
        <v>472</v>
      </c>
      <c r="L31" s="19" t="s">
        <v>802</v>
      </c>
    </row>
    <row r="32" spans="1:12" ht="15.75" x14ac:dyDescent="0.25">
      <c r="A32" s="11"/>
      <c r="B32" s="15" t="s">
        <v>315</v>
      </c>
      <c r="C32" s="19"/>
      <c r="D32" s="37" t="s">
        <v>1475</v>
      </c>
      <c r="E32" s="21"/>
      <c r="F32" s="22"/>
      <c r="G32" s="21"/>
      <c r="H32" s="21"/>
      <c r="I32" s="21"/>
      <c r="J32" s="15" t="s">
        <v>989</v>
      </c>
      <c r="K32" s="19"/>
      <c r="L32" s="19"/>
    </row>
    <row r="33" spans="1:57" ht="15.75" x14ac:dyDescent="0.25">
      <c r="A33" s="12"/>
      <c r="B33" s="46"/>
      <c r="C33" s="27"/>
      <c r="D33" s="46"/>
      <c r="E33" s="100"/>
      <c r="F33" s="45"/>
      <c r="G33" s="26"/>
      <c r="H33" s="26"/>
      <c r="I33" s="26"/>
      <c r="J33" s="46"/>
      <c r="K33" s="27"/>
      <c r="L33" s="27"/>
    </row>
    <row r="34" spans="1:57" s="3" customFormat="1" ht="15.75" x14ac:dyDescent="0.25">
      <c r="L34" s="131" t="s">
        <v>1499</v>
      </c>
    </row>
    <row r="35" spans="1:57" s="4" customFormat="1" ht="14.25" customHeight="1" x14ac:dyDescent="0.25">
      <c r="A35" s="459" t="s">
        <v>0</v>
      </c>
      <c r="B35" s="459"/>
      <c r="C35" s="459"/>
      <c r="D35" s="459"/>
      <c r="E35" s="459"/>
      <c r="F35" s="459"/>
      <c r="G35" s="459"/>
      <c r="H35" s="459"/>
      <c r="I35" s="459"/>
      <c r="J35" s="459"/>
      <c r="K35" s="459"/>
      <c r="L35" s="459"/>
    </row>
    <row r="36" spans="1:57" s="4" customFormat="1" ht="14.25" customHeight="1" x14ac:dyDescent="0.25">
      <c r="A36" s="459" t="s">
        <v>1498</v>
      </c>
      <c r="B36" s="459"/>
      <c r="C36" s="459"/>
      <c r="D36" s="459"/>
      <c r="E36" s="459"/>
      <c r="F36" s="459"/>
      <c r="G36" s="459"/>
      <c r="H36" s="459"/>
      <c r="I36" s="459"/>
      <c r="J36" s="459"/>
      <c r="K36" s="459"/>
      <c r="L36" s="459"/>
    </row>
    <row r="37" spans="1:57" s="4" customFormat="1" ht="14.25" customHeight="1" x14ac:dyDescent="0.25">
      <c r="A37" s="459" t="s">
        <v>1500</v>
      </c>
      <c r="B37" s="459"/>
      <c r="C37" s="459"/>
      <c r="D37" s="459"/>
      <c r="E37" s="459"/>
      <c r="F37" s="459"/>
      <c r="G37" s="459"/>
      <c r="H37" s="459"/>
      <c r="I37" s="459"/>
      <c r="J37" s="459"/>
      <c r="K37" s="459"/>
      <c r="L37" s="459"/>
    </row>
    <row r="38" spans="1:57" s="4" customFormat="1" ht="15.75" x14ac:dyDescent="0.25">
      <c r="A38" s="459" t="s">
        <v>1</v>
      </c>
      <c r="B38" s="459"/>
      <c r="C38" s="459"/>
      <c r="D38" s="459"/>
      <c r="E38" s="459"/>
      <c r="F38" s="459"/>
      <c r="G38" s="459"/>
      <c r="H38" s="459"/>
      <c r="I38" s="459"/>
      <c r="J38" s="459"/>
      <c r="K38" s="459"/>
      <c r="L38" s="459"/>
    </row>
    <row r="39" spans="1:57" s="3" customFormat="1" ht="15.75" x14ac:dyDescent="0.25">
      <c r="A39" s="460" t="s">
        <v>1437</v>
      </c>
      <c r="B39" s="460"/>
      <c r="C39" s="460"/>
      <c r="D39" s="460"/>
      <c r="E39" s="460"/>
      <c r="F39" s="460"/>
      <c r="G39" s="460"/>
      <c r="H39" s="460"/>
      <c r="I39" s="460"/>
      <c r="J39" s="460"/>
      <c r="K39" s="460"/>
      <c r="L39" s="460"/>
    </row>
    <row r="40" spans="1:57" s="3" customFormat="1" ht="15.75" x14ac:dyDescent="0.25">
      <c r="A40" s="460" t="s">
        <v>1446</v>
      </c>
      <c r="B40" s="460"/>
      <c r="C40" s="460"/>
      <c r="D40" s="460"/>
      <c r="E40" s="460"/>
      <c r="F40" s="460"/>
      <c r="G40" s="460"/>
      <c r="H40" s="460"/>
      <c r="I40" s="460"/>
      <c r="J40" s="460"/>
      <c r="K40" s="460"/>
      <c r="L40" s="460"/>
    </row>
    <row r="41" spans="1:57" s="7" customFormat="1" ht="15.75" x14ac:dyDescent="0.25">
      <c r="A41" s="486" t="s">
        <v>1459</v>
      </c>
      <c r="B41" s="486"/>
      <c r="C41" s="486"/>
      <c r="D41" s="486"/>
      <c r="E41" s="486"/>
      <c r="F41" s="486"/>
      <c r="G41" s="486"/>
      <c r="H41" s="486"/>
      <c r="I41" s="486"/>
      <c r="J41" s="486"/>
      <c r="K41" s="486"/>
      <c r="L41" s="486"/>
    </row>
    <row r="42" spans="1:57" s="3" customFormat="1" ht="15.75" x14ac:dyDescent="0.25">
      <c r="A42" s="490" t="s">
        <v>1460</v>
      </c>
      <c r="B42" s="490"/>
      <c r="C42" s="490"/>
      <c r="D42" s="490"/>
      <c r="E42" s="490"/>
      <c r="F42" s="490"/>
      <c r="G42" s="490"/>
      <c r="H42" s="490"/>
      <c r="I42" s="490"/>
      <c r="J42" s="490"/>
      <c r="K42" s="490"/>
      <c r="L42" s="490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</row>
    <row r="43" spans="1:57" s="10" customFormat="1" ht="15.75" x14ac:dyDescent="0.25">
      <c r="A43" s="9"/>
      <c r="B43" s="461" t="s">
        <v>3</v>
      </c>
      <c r="C43" s="461" t="s">
        <v>4</v>
      </c>
      <c r="D43" s="9" t="s">
        <v>5</v>
      </c>
      <c r="E43" s="467" t="s">
        <v>7</v>
      </c>
      <c r="F43" s="468"/>
      <c r="G43" s="468"/>
      <c r="H43" s="468"/>
      <c r="I43" s="469"/>
      <c r="J43" s="9" t="s">
        <v>9</v>
      </c>
      <c r="K43" s="461" t="s">
        <v>10</v>
      </c>
      <c r="L43" s="9" t="s">
        <v>11</v>
      </c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</row>
    <row r="44" spans="1:57" s="3" customFormat="1" ht="15.75" x14ac:dyDescent="0.25">
      <c r="A44" s="11" t="s">
        <v>2</v>
      </c>
      <c r="B44" s="462"/>
      <c r="C44" s="462"/>
      <c r="D44" s="11" t="s">
        <v>6</v>
      </c>
      <c r="E44" s="11">
        <v>2561</v>
      </c>
      <c r="F44" s="11">
        <v>2562</v>
      </c>
      <c r="G44" s="11">
        <v>2563</v>
      </c>
      <c r="H44" s="11">
        <v>2564</v>
      </c>
      <c r="I44" s="11">
        <v>2565</v>
      </c>
      <c r="J44" s="11" t="s">
        <v>18</v>
      </c>
      <c r="K44" s="462"/>
      <c r="L44" s="11" t="s">
        <v>19</v>
      </c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</row>
    <row r="45" spans="1:57" s="3" customFormat="1" ht="15.75" x14ac:dyDescent="0.25">
      <c r="A45" s="12"/>
      <c r="B45" s="463"/>
      <c r="C45" s="463"/>
      <c r="D45" s="12"/>
      <c r="E45" s="12" t="s">
        <v>8</v>
      </c>
      <c r="F45" s="12" t="s">
        <v>8</v>
      </c>
      <c r="G45" s="12" t="s">
        <v>8</v>
      </c>
      <c r="H45" s="12" t="s">
        <v>8</v>
      </c>
      <c r="I45" s="12" t="s">
        <v>8</v>
      </c>
      <c r="J45" s="12"/>
      <c r="K45" s="463"/>
      <c r="L45" s="12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</row>
    <row r="46" spans="1:57" s="3" customFormat="1" ht="15.75" x14ac:dyDescent="0.25">
      <c r="A46" s="11">
        <v>6</v>
      </c>
      <c r="B46" s="3" t="s">
        <v>502</v>
      </c>
      <c r="C46" s="55" t="s">
        <v>504</v>
      </c>
      <c r="D46" s="55" t="s">
        <v>505</v>
      </c>
      <c r="E46" s="56">
        <v>25000000</v>
      </c>
      <c r="F46" s="56">
        <v>25000000</v>
      </c>
      <c r="G46" s="56">
        <v>20000000</v>
      </c>
      <c r="H46" s="56"/>
      <c r="I46" s="56"/>
      <c r="J46" s="3" t="s">
        <v>522</v>
      </c>
      <c r="K46" s="55" t="s">
        <v>471</v>
      </c>
      <c r="L46" s="55" t="s">
        <v>36</v>
      </c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</row>
    <row r="47" spans="1:57" s="3" customFormat="1" ht="15.75" x14ac:dyDescent="0.25">
      <c r="A47" s="11"/>
      <c r="B47" s="3" t="s">
        <v>519</v>
      </c>
      <c r="C47" s="55" t="s">
        <v>521</v>
      </c>
      <c r="D47" s="55" t="s">
        <v>862</v>
      </c>
      <c r="E47" s="11"/>
      <c r="F47" s="11"/>
      <c r="G47" s="11"/>
      <c r="H47" s="11"/>
      <c r="I47" s="11"/>
      <c r="J47" s="3" t="s">
        <v>507</v>
      </c>
      <c r="K47" s="55" t="s">
        <v>508</v>
      </c>
      <c r="L47" s="55" t="s">
        <v>761</v>
      </c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</row>
    <row r="48" spans="1:57" s="3" customFormat="1" ht="15.75" x14ac:dyDescent="0.25">
      <c r="A48" s="11"/>
      <c r="B48" s="7" t="s">
        <v>520</v>
      </c>
      <c r="C48" s="55"/>
      <c r="D48" s="7" t="s">
        <v>810</v>
      </c>
      <c r="E48" s="11"/>
      <c r="F48" s="11"/>
      <c r="G48" s="11"/>
      <c r="H48" s="11"/>
      <c r="I48" s="11"/>
      <c r="J48" s="55"/>
      <c r="K48" s="55"/>
      <c r="L48" s="55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</row>
    <row r="49" spans="1:57" s="3" customFormat="1" ht="15.75" x14ac:dyDescent="0.25">
      <c r="A49" s="11"/>
      <c r="C49" s="55"/>
      <c r="E49" s="56"/>
      <c r="F49" s="5"/>
      <c r="G49" s="11"/>
      <c r="H49" s="11"/>
      <c r="I49" s="11"/>
      <c r="K49" s="55"/>
      <c r="L49" s="55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</row>
    <row r="50" spans="1:57" s="3" customFormat="1" ht="15.75" x14ac:dyDescent="0.25">
      <c r="A50" s="11">
        <v>7</v>
      </c>
      <c r="B50" s="101" t="s">
        <v>855</v>
      </c>
      <c r="C50" s="55" t="s">
        <v>504</v>
      </c>
      <c r="D50" s="55" t="s">
        <v>511</v>
      </c>
      <c r="E50" s="56">
        <v>28090000</v>
      </c>
      <c r="F50" s="54"/>
      <c r="G50" s="56"/>
      <c r="H50" s="123">
        <v>15000000</v>
      </c>
      <c r="I50" s="56"/>
      <c r="J50" s="3" t="s">
        <v>469</v>
      </c>
      <c r="K50" s="55" t="s">
        <v>471</v>
      </c>
      <c r="L50" s="55" t="s">
        <v>795</v>
      </c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</row>
    <row r="51" spans="1:57" s="3" customFormat="1" ht="15.75" x14ac:dyDescent="0.25">
      <c r="A51" s="11"/>
      <c r="B51" s="101" t="s">
        <v>856</v>
      </c>
      <c r="C51" s="55" t="s">
        <v>521</v>
      </c>
      <c r="D51" s="55" t="s">
        <v>512</v>
      </c>
      <c r="E51" s="57"/>
      <c r="F51" s="55"/>
      <c r="G51" s="55"/>
      <c r="H51" s="55"/>
      <c r="I51" s="55"/>
      <c r="J51" s="3" t="s">
        <v>859</v>
      </c>
      <c r="K51" s="55" t="s">
        <v>481</v>
      </c>
      <c r="L51" s="55" t="s">
        <v>761</v>
      </c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</row>
    <row r="52" spans="1:57" s="3" customFormat="1" ht="15" customHeight="1" x14ac:dyDescent="0.25">
      <c r="A52" s="11"/>
      <c r="B52" s="101" t="s">
        <v>2264</v>
      </c>
      <c r="C52" s="57"/>
      <c r="D52" s="55" t="s">
        <v>858</v>
      </c>
      <c r="E52" s="57"/>
      <c r="F52" s="55"/>
      <c r="G52" s="55"/>
      <c r="H52" s="55"/>
      <c r="I52" s="55"/>
      <c r="J52" s="32" t="s">
        <v>860</v>
      </c>
      <c r="K52" s="55"/>
      <c r="L52" s="55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</row>
    <row r="53" spans="1:57" s="3" customFormat="1" ht="15" customHeight="1" x14ac:dyDescent="0.25">
      <c r="A53" s="11"/>
      <c r="B53" s="102" t="s">
        <v>857</v>
      </c>
      <c r="C53" s="55"/>
      <c r="D53" s="32" t="s">
        <v>2263</v>
      </c>
      <c r="E53" s="55"/>
      <c r="F53" s="32"/>
      <c r="G53" s="55"/>
      <c r="H53" s="32"/>
      <c r="I53" s="32"/>
      <c r="J53" s="32"/>
      <c r="K53" s="32"/>
      <c r="L53" s="55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</row>
    <row r="54" spans="1:57" s="3" customFormat="1" ht="15" customHeight="1" x14ac:dyDescent="0.25">
      <c r="A54" s="21"/>
      <c r="C54" s="55"/>
      <c r="E54" s="11"/>
      <c r="F54" s="5"/>
      <c r="G54" s="11"/>
      <c r="H54" s="11"/>
      <c r="I54" s="11"/>
      <c r="K54" s="55"/>
      <c r="L54" s="55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</row>
    <row r="55" spans="1:57" s="3" customFormat="1" ht="15" customHeight="1" x14ac:dyDescent="0.25">
      <c r="A55" s="21">
        <v>8</v>
      </c>
      <c r="B55" s="101" t="s">
        <v>959</v>
      </c>
      <c r="C55" s="55" t="s">
        <v>504</v>
      </c>
      <c r="D55" s="55" t="s">
        <v>1064</v>
      </c>
      <c r="E55" s="56">
        <v>6100000</v>
      </c>
      <c r="F55" s="54"/>
      <c r="G55" s="56"/>
      <c r="H55" s="56"/>
      <c r="I55" s="56"/>
      <c r="J55" s="3" t="s">
        <v>469</v>
      </c>
      <c r="K55" s="55" t="s">
        <v>1068</v>
      </c>
      <c r="L55" s="55" t="s">
        <v>36</v>
      </c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</row>
    <row r="56" spans="1:57" s="3" customFormat="1" ht="15" customHeight="1" x14ac:dyDescent="0.25">
      <c r="A56" s="21"/>
      <c r="B56" s="101" t="s">
        <v>1065</v>
      </c>
      <c r="C56" s="55" t="s">
        <v>521</v>
      </c>
      <c r="D56" s="55" t="s">
        <v>1063</v>
      </c>
      <c r="E56" s="57"/>
      <c r="F56" s="55"/>
      <c r="G56" s="55"/>
      <c r="H56" s="55"/>
      <c r="I56" s="55"/>
      <c r="J56" s="3" t="s">
        <v>1067</v>
      </c>
      <c r="K56" s="55" t="s">
        <v>98</v>
      </c>
      <c r="L56" s="55" t="s">
        <v>761</v>
      </c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</row>
    <row r="57" spans="1:57" s="3" customFormat="1" ht="15" customHeight="1" x14ac:dyDescent="0.25">
      <c r="A57" s="21"/>
      <c r="B57" s="101" t="s">
        <v>1066</v>
      </c>
      <c r="C57" s="57"/>
      <c r="D57" s="55" t="s">
        <v>1147</v>
      </c>
      <c r="E57" s="57"/>
      <c r="F57" s="55"/>
      <c r="G57" s="55"/>
      <c r="H57" s="55"/>
      <c r="I57" s="55"/>
      <c r="J57" s="32"/>
      <c r="K57" s="55" t="s">
        <v>1069</v>
      </c>
      <c r="L57" s="55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</row>
    <row r="58" spans="1:57" s="3" customFormat="1" ht="15" customHeight="1" x14ac:dyDescent="0.25">
      <c r="A58" s="21"/>
      <c r="C58" s="55"/>
      <c r="E58" s="56"/>
      <c r="F58" s="5"/>
      <c r="G58" s="11"/>
      <c r="H58" s="11"/>
      <c r="I58" s="11"/>
      <c r="K58" s="55"/>
      <c r="L58" s="55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</row>
    <row r="59" spans="1:57" s="3" customFormat="1" ht="15" customHeight="1" x14ac:dyDescent="0.25">
      <c r="A59" s="21">
        <v>9</v>
      </c>
      <c r="B59" s="293" t="s">
        <v>557</v>
      </c>
      <c r="C59" s="19" t="s">
        <v>555</v>
      </c>
      <c r="D59" s="15" t="s">
        <v>199</v>
      </c>
      <c r="E59" s="23">
        <v>3800000</v>
      </c>
      <c r="F59" s="22"/>
      <c r="G59" s="21"/>
      <c r="H59" s="21"/>
      <c r="I59" s="182">
        <v>10000000</v>
      </c>
      <c r="J59" s="15" t="s">
        <v>560</v>
      </c>
      <c r="K59" s="19" t="s">
        <v>558</v>
      </c>
      <c r="L59" s="19" t="s">
        <v>36</v>
      </c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</row>
    <row r="60" spans="1:57" s="3" customFormat="1" ht="15" customHeight="1" x14ac:dyDescent="0.25">
      <c r="A60" s="21"/>
      <c r="B60" s="293" t="s">
        <v>558</v>
      </c>
      <c r="C60" s="19" t="s">
        <v>778</v>
      </c>
      <c r="D60" s="15" t="s">
        <v>559</v>
      </c>
      <c r="E60" s="21"/>
      <c r="F60" s="22"/>
      <c r="G60" s="21"/>
      <c r="H60" s="21"/>
      <c r="I60" s="21"/>
      <c r="J60" s="15" t="s">
        <v>561</v>
      </c>
      <c r="K60" s="19" t="s">
        <v>562</v>
      </c>
      <c r="L60" s="19" t="s">
        <v>782</v>
      </c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</row>
    <row r="61" spans="1:57" s="3" customFormat="1" ht="15" customHeight="1" x14ac:dyDescent="0.25">
      <c r="A61" s="21"/>
      <c r="B61" s="15"/>
      <c r="C61" s="19"/>
      <c r="D61" s="15" t="s">
        <v>779</v>
      </c>
      <c r="E61" s="23"/>
      <c r="F61" s="22"/>
      <c r="G61" s="21"/>
      <c r="H61" s="21"/>
      <c r="I61" s="21"/>
      <c r="J61" s="15" t="s">
        <v>558</v>
      </c>
      <c r="K61" s="19"/>
      <c r="L61" s="19" t="s">
        <v>783</v>
      </c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</row>
    <row r="62" spans="1:57" s="3" customFormat="1" ht="15" customHeight="1" x14ac:dyDescent="0.25">
      <c r="A62" s="11"/>
      <c r="C62" s="55"/>
      <c r="D62" s="3" t="s">
        <v>780</v>
      </c>
      <c r="E62" s="11"/>
      <c r="F62" s="5"/>
      <c r="G62" s="11"/>
      <c r="H62" s="11"/>
      <c r="I62" s="11"/>
      <c r="K62" s="55"/>
      <c r="L62" s="55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</row>
    <row r="63" spans="1:57" s="3" customFormat="1" ht="15" customHeight="1" x14ac:dyDescent="0.25">
      <c r="A63" s="11"/>
      <c r="C63" s="55"/>
      <c r="D63" s="3" t="s">
        <v>781</v>
      </c>
      <c r="E63" s="11"/>
      <c r="F63" s="5"/>
      <c r="G63" s="11"/>
      <c r="H63" s="11"/>
      <c r="I63" s="11"/>
      <c r="K63" s="55"/>
      <c r="L63" s="55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</row>
    <row r="64" spans="1:57" s="3" customFormat="1" ht="15" customHeight="1" x14ac:dyDescent="0.25">
      <c r="A64" s="11"/>
      <c r="B64" s="7"/>
      <c r="C64" s="55"/>
      <c r="D64" s="7"/>
      <c r="E64" s="11"/>
      <c r="F64" s="11"/>
      <c r="G64" s="11"/>
      <c r="H64" s="11"/>
      <c r="I64" s="11"/>
      <c r="J64" s="55"/>
      <c r="K64" s="55"/>
      <c r="L64" s="55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</row>
    <row r="65" spans="1:57" s="3" customFormat="1" ht="15.75" x14ac:dyDescent="0.25">
      <c r="A65" s="11">
        <v>10</v>
      </c>
      <c r="B65" s="3" t="s">
        <v>784</v>
      </c>
      <c r="C65" s="55" t="s">
        <v>789</v>
      </c>
      <c r="D65" s="3" t="s">
        <v>785</v>
      </c>
      <c r="E65" s="67">
        <v>8000000</v>
      </c>
      <c r="F65" s="67"/>
      <c r="G65" s="67"/>
      <c r="H65" s="67"/>
      <c r="I65" s="91">
        <v>10000000</v>
      </c>
      <c r="J65" s="57" t="s">
        <v>787</v>
      </c>
      <c r="K65" s="55" t="s">
        <v>791</v>
      </c>
      <c r="L65" s="55" t="s">
        <v>795</v>
      </c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</row>
    <row r="66" spans="1:57" s="3" customFormat="1" ht="15.75" x14ac:dyDescent="0.25">
      <c r="A66" s="11"/>
      <c r="B66" s="3" t="s">
        <v>300</v>
      </c>
      <c r="C66" s="55" t="s">
        <v>790</v>
      </c>
      <c r="D66" s="3" t="s">
        <v>786</v>
      </c>
      <c r="E66" s="11"/>
      <c r="F66" s="5"/>
      <c r="G66" s="11"/>
      <c r="H66" s="11"/>
      <c r="I66" s="11"/>
      <c r="J66" s="3" t="s">
        <v>788</v>
      </c>
      <c r="K66" s="55" t="s">
        <v>792</v>
      </c>
      <c r="L66" s="55" t="s">
        <v>793</v>
      </c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</row>
    <row r="67" spans="1:57" s="29" customFormat="1" ht="15.75" x14ac:dyDescent="0.25">
      <c r="A67" s="12"/>
      <c r="C67" s="60"/>
      <c r="D67" s="29" t="s">
        <v>796</v>
      </c>
      <c r="E67" s="12"/>
      <c r="F67" s="13"/>
      <c r="G67" s="12"/>
      <c r="H67" s="12"/>
      <c r="I67" s="12"/>
      <c r="K67" s="60"/>
      <c r="L67" s="60" t="s">
        <v>794</v>
      </c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</row>
    <row r="68" spans="1:57" ht="15.75" x14ac:dyDescent="0.25">
      <c r="A68" s="2"/>
      <c r="K68" s="3"/>
      <c r="L68" s="7" t="s">
        <v>1499</v>
      </c>
    </row>
    <row r="69" spans="1:57" s="4" customFormat="1" ht="14.25" customHeight="1" x14ac:dyDescent="0.25">
      <c r="A69" s="459" t="s">
        <v>0</v>
      </c>
      <c r="B69" s="459"/>
      <c r="C69" s="459"/>
      <c r="D69" s="459"/>
      <c r="E69" s="459"/>
      <c r="F69" s="459"/>
      <c r="G69" s="459"/>
      <c r="H69" s="459"/>
      <c r="I69" s="459"/>
      <c r="J69" s="459"/>
      <c r="K69" s="459"/>
      <c r="L69" s="459"/>
    </row>
    <row r="70" spans="1:57" s="4" customFormat="1" ht="14.25" customHeight="1" x14ac:dyDescent="0.25">
      <c r="A70" s="459" t="s">
        <v>1498</v>
      </c>
      <c r="B70" s="459"/>
      <c r="C70" s="459"/>
      <c r="D70" s="459"/>
      <c r="E70" s="459"/>
      <c r="F70" s="459"/>
      <c r="G70" s="459"/>
      <c r="H70" s="459"/>
      <c r="I70" s="459"/>
      <c r="J70" s="459"/>
      <c r="K70" s="459"/>
      <c r="L70" s="459"/>
    </row>
    <row r="71" spans="1:57" s="4" customFormat="1" ht="14.25" customHeight="1" x14ac:dyDescent="0.25">
      <c r="A71" s="459" t="s">
        <v>1500</v>
      </c>
      <c r="B71" s="459"/>
      <c r="C71" s="459"/>
      <c r="D71" s="459"/>
      <c r="E71" s="459"/>
      <c r="F71" s="459"/>
      <c r="G71" s="459"/>
      <c r="H71" s="459"/>
      <c r="I71" s="459"/>
      <c r="J71" s="459"/>
      <c r="K71" s="459"/>
      <c r="L71" s="459"/>
    </row>
    <row r="72" spans="1:57" s="4" customFormat="1" ht="15.75" x14ac:dyDescent="0.25">
      <c r="A72" s="459" t="s">
        <v>1</v>
      </c>
      <c r="B72" s="459"/>
      <c r="C72" s="459"/>
      <c r="D72" s="459"/>
      <c r="E72" s="459"/>
      <c r="F72" s="459"/>
      <c r="G72" s="459"/>
      <c r="H72" s="459"/>
      <c r="I72" s="459"/>
      <c r="J72" s="459"/>
      <c r="K72" s="459"/>
      <c r="L72" s="459"/>
    </row>
    <row r="73" spans="1:57" s="4" customFormat="1" ht="15.75" x14ac:dyDescent="0.25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</row>
    <row r="74" spans="1:57" s="3" customFormat="1" ht="15.75" x14ac:dyDescent="0.25">
      <c r="A74" s="460" t="s">
        <v>1437</v>
      </c>
      <c r="B74" s="460"/>
      <c r="C74" s="460"/>
      <c r="D74" s="460"/>
      <c r="E74" s="460"/>
      <c r="F74" s="460"/>
      <c r="G74" s="460"/>
      <c r="H74" s="460"/>
      <c r="I74" s="460"/>
      <c r="J74" s="460"/>
      <c r="K74" s="460"/>
      <c r="L74" s="460"/>
    </row>
    <row r="75" spans="1:57" s="3" customFormat="1" ht="15.75" x14ac:dyDescent="0.25">
      <c r="A75" s="31" t="s">
        <v>1446</v>
      </c>
      <c r="E75" s="5"/>
      <c r="F75" s="5"/>
      <c r="G75" s="5"/>
      <c r="H75" s="5"/>
      <c r="I75" s="5"/>
    </row>
    <row r="76" spans="1:57" s="7" customFormat="1" ht="15.75" x14ac:dyDescent="0.25">
      <c r="A76" s="6" t="s">
        <v>1459</v>
      </c>
      <c r="E76" s="8"/>
      <c r="F76" s="8"/>
      <c r="G76" s="8"/>
      <c r="H76" s="8"/>
      <c r="I76" s="8"/>
    </row>
    <row r="77" spans="1:57" s="3" customFormat="1" ht="15.75" x14ac:dyDescent="0.25">
      <c r="A77" s="31" t="s">
        <v>1460</v>
      </c>
      <c r="E77" s="5"/>
      <c r="F77" s="5"/>
      <c r="G77" s="5"/>
      <c r="H77" s="5"/>
      <c r="I77" s="5"/>
    </row>
    <row r="78" spans="1:57" s="10" customFormat="1" ht="15.75" x14ac:dyDescent="0.25">
      <c r="A78" s="50"/>
      <c r="B78" s="461" t="s">
        <v>3</v>
      </c>
      <c r="C78" s="461" t="s">
        <v>4</v>
      </c>
      <c r="D78" s="9" t="s">
        <v>5</v>
      </c>
      <c r="E78" s="467" t="s">
        <v>7</v>
      </c>
      <c r="F78" s="468"/>
      <c r="G78" s="468"/>
      <c r="H78" s="468"/>
      <c r="I78" s="469"/>
      <c r="J78" s="9" t="s">
        <v>9</v>
      </c>
      <c r="K78" s="461" t="s">
        <v>10</v>
      </c>
      <c r="L78" s="9" t="s">
        <v>11</v>
      </c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57" s="3" customFormat="1" ht="15.75" x14ac:dyDescent="0.25">
      <c r="A79" s="33" t="s">
        <v>2</v>
      </c>
      <c r="B79" s="462"/>
      <c r="C79" s="462"/>
      <c r="D79" s="11" t="s">
        <v>6</v>
      </c>
      <c r="E79" s="11">
        <v>2561</v>
      </c>
      <c r="F79" s="11">
        <v>2562</v>
      </c>
      <c r="G79" s="8">
        <v>2563</v>
      </c>
      <c r="H79" s="11">
        <v>2564</v>
      </c>
      <c r="I79" s="8">
        <v>2565</v>
      </c>
      <c r="J79" s="11" t="s">
        <v>18</v>
      </c>
      <c r="K79" s="462"/>
      <c r="L79" s="11" t="s">
        <v>19</v>
      </c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57" s="3" customFormat="1" ht="15.75" x14ac:dyDescent="0.25">
      <c r="A80" s="51"/>
      <c r="B80" s="463"/>
      <c r="C80" s="463"/>
      <c r="D80" s="12"/>
      <c r="E80" s="12" t="s">
        <v>8</v>
      </c>
      <c r="F80" s="12" t="s">
        <v>8</v>
      </c>
      <c r="G80" s="13" t="s">
        <v>8</v>
      </c>
      <c r="H80" s="12" t="s">
        <v>8</v>
      </c>
      <c r="I80" s="13" t="s">
        <v>8</v>
      </c>
      <c r="J80" s="12"/>
      <c r="K80" s="463"/>
      <c r="L80" s="12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s="7" customFormat="1" ht="15.75" x14ac:dyDescent="0.25">
      <c r="A81" s="33">
        <v>11</v>
      </c>
      <c r="B81" s="15" t="s">
        <v>1268</v>
      </c>
      <c r="C81" s="55" t="s">
        <v>1158</v>
      </c>
      <c r="D81" s="55" t="s">
        <v>468</v>
      </c>
      <c r="E81" s="56">
        <v>468750</v>
      </c>
      <c r="F81" s="56"/>
      <c r="G81" s="56"/>
      <c r="H81" s="56"/>
      <c r="I81" s="56"/>
      <c r="J81" s="3" t="s">
        <v>553</v>
      </c>
      <c r="K81" s="55" t="s">
        <v>441</v>
      </c>
      <c r="L81" s="32" t="s">
        <v>36</v>
      </c>
    </row>
    <row r="82" spans="1:24" s="7" customFormat="1" ht="15.75" x14ac:dyDescent="0.25">
      <c r="A82" s="33"/>
      <c r="B82" s="15" t="s">
        <v>1269</v>
      </c>
      <c r="C82" s="55"/>
      <c r="D82" s="55" t="s">
        <v>1270</v>
      </c>
      <c r="E82" s="11"/>
      <c r="F82" s="11"/>
      <c r="G82" s="11"/>
      <c r="H82" s="11"/>
      <c r="I82" s="11"/>
      <c r="J82" s="3" t="s">
        <v>554</v>
      </c>
      <c r="K82" s="55"/>
      <c r="L82" s="32" t="s">
        <v>827</v>
      </c>
    </row>
    <row r="83" spans="1:24" s="7" customFormat="1" ht="15.75" x14ac:dyDescent="0.25">
      <c r="A83" s="33"/>
      <c r="C83" s="55"/>
      <c r="D83" s="7" t="s">
        <v>1271</v>
      </c>
      <c r="E83" s="11"/>
      <c r="F83" s="11"/>
      <c r="G83" s="11"/>
      <c r="H83" s="11"/>
      <c r="I83" s="11"/>
      <c r="J83" s="55"/>
      <c r="K83" s="55"/>
      <c r="L83" s="55"/>
    </row>
    <row r="84" spans="1:24" s="3" customFormat="1" ht="15.75" x14ac:dyDescent="0.25">
      <c r="A84" s="33"/>
      <c r="C84" s="55"/>
      <c r="E84" s="56"/>
      <c r="F84" s="5"/>
      <c r="G84" s="11"/>
      <c r="H84" s="11"/>
      <c r="I84" s="11"/>
      <c r="K84" s="55"/>
      <c r="L84" s="55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s="3" customFormat="1" ht="15.75" x14ac:dyDescent="0.25">
      <c r="A85" s="33"/>
      <c r="C85" s="55"/>
      <c r="E85" s="11"/>
      <c r="F85" s="5"/>
      <c r="G85" s="11"/>
      <c r="H85" s="11"/>
      <c r="I85" s="11"/>
      <c r="K85" s="55"/>
      <c r="L85" s="55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s="3" customFormat="1" ht="15.75" x14ac:dyDescent="0.25">
      <c r="A86" s="33">
        <v>12</v>
      </c>
      <c r="B86" s="101" t="s">
        <v>2307</v>
      </c>
      <c r="C86" s="55" t="s">
        <v>1158</v>
      </c>
      <c r="D86" s="55" t="s">
        <v>1272</v>
      </c>
      <c r="E86" s="56">
        <v>712500</v>
      </c>
      <c r="F86" s="54"/>
      <c r="G86" s="56"/>
      <c r="H86" s="56"/>
      <c r="I86" s="56"/>
      <c r="J86" s="3" t="s">
        <v>553</v>
      </c>
      <c r="K86" s="55" t="s">
        <v>441</v>
      </c>
      <c r="L86" s="32" t="s">
        <v>36</v>
      </c>
    </row>
    <row r="87" spans="1:24" s="3" customFormat="1" ht="15.75" x14ac:dyDescent="0.25">
      <c r="A87" s="33"/>
      <c r="B87" s="101" t="s">
        <v>2308</v>
      </c>
      <c r="C87" s="55"/>
      <c r="D87" s="55" t="s">
        <v>1270</v>
      </c>
      <c r="E87" s="57"/>
      <c r="F87" s="55"/>
      <c r="G87" s="55"/>
      <c r="H87" s="55"/>
      <c r="I87" s="55"/>
      <c r="J87" s="3" t="s">
        <v>554</v>
      </c>
      <c r="K87" s="55"/>
      <c r="L87" s="32" t="s">
        <v>827</v>
      </c>
    </row>
    <row r="88" spans="1:24" s="3" customFormat="1" ht="15.75" x14ac:dyDescent="0.25">
      <c r="A88" s="33"/>
      <c r="B88" s="101"/>
      <c r="C88" s="55"/>
      <c r="D88" s="7" t="s">
        <v>1273</v>
      </c>
      <c r="E88" s="57"/>
      <c r="F88" s="55"/>
      <c r="G88" s="55"/>
      <c r="H88" s="55"/>
      <c r="I88" s="55"/>
      <c r="J88" s="32"/>
      <c r="K88" s="55"/>
      <c r="L88" s="55"/>
    </row>
    <row r="89" spans="1:24" s="3" customFormat="1" ht="15.75" x14ac:dyDescent="0.25">
      <c r="A89" s="33"/>
      <c r="B89" s="101"/>
      <c r="C89" s="57"/>
      <c r="D89" s="55"/>
      <c r="E89" s="57"/>
      <c r="F89" s="55"/>
      <c r="G89" s="55"/>
      <c r="H89" s="55"/>
      <c r="I89" s="55"/>
      <c r="J89" s="32"/>
      <c r="K89" s="55"/>
      <c r="L89" s="55"/>
    </row>
    <row r="90" spans="1:24" s="3" customFormat="1" ht="15.75" x14ac:dyDescent="0.25">
      <c r="A90" s="33"/>
      <c r="C90" s="55"/>
      <c r="E90" s="56"/>
      <c r="F90" s="5"/>
      <c r="G90" s="11"/>
      <c r="H90" s="11"/>
      <c r="I90" s="11"/>
      <c r="K90" s="55"/>
      <c r="L90" s="55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s="3" customFormat="1" ht="15.75" x14ac:dyDescent="0.25">
      <c r="A91" s="33">
        <v>13</v>
      </c>
      <c r="B91" s="3" t="s">
        <v>448</v>
      </c>
      <c r="C91" s="55" t="s">
        <v>1158</v>
      </c>
      <c r="D91" s="55" t="s">
        <v>446</v>
      </c>
      <c r="E91" s="56">
        <v>118500</v>
      </c>
      <c r="F91" s="5"/>
      <c r="G91" s="11"/>
      <c r="H91" s="11"/>
      <c r="I91" s="11"/>
      <c r="J91" s="3" t="s">
        <v>553</v>
      </c>
      <c r="K91" s="55" t="s">
        <v>441</v>
      </c>
      <c r="L91" s="32" t="s">
        <v>36</v>
      </c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s="3" customFormat="1" ht="15.75" x14ac:dyDescent="0.25">
      <c r="A92" s="33"/>
      <c r="B92" s="3" t="s">
        <v>2309</v>
      </c>
      <c r="C92" s="55"/>
      <c r="D92" s="55" t="s">
        <v>1270</v>
      </c>
      <c r="E92" s="57"/>
      <c r="F92" s="11"/>
      <c r="G92" s="11"/>
      <c r="H92" s="11"/>
      <c r="I92" s="11"/>
      <c r="J92" s="3" t="s">
        <v>554</v>
      </c>
      <c r="K92" s="55"/>
      <c r="L92" s="32" t="s">
        <v>827</v>
      </c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s="3" customFormat="1" ht="15.75" x14ac:dyDescent="0.25">
      <c r="A93" s="33"/>
      <c r="C93" s="55"/>
      <c r="D93" s="7" t="s">
        <v>806</v>
      </c>
      <c r="E93" s="57"/>
      <c r="F93" s="11"/>
      <c r="G93" s="11"/>
      <c r="H93" s="11"/>
      <c r="I93" s="11"/>
      <c r="K93" s="55"/>
      <c r="L93" s="55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s="3" customFormat="1" ht="15.75" x14ac:dyDescent="0.25">
      <c r="A94" s="33"/>
      <c r="C94" s="55"/>
      <c r="E94" s="11"/>
      <c r="F94" s="5"/>
      <c r="G94" s="11"/>
      <c r="H94" s="11"/>
      <c r="I94" s="11"/>
      <c r="K94" s="55"/>
      <c r="L94" s="55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s="3" customFormat="1" ht="15.75" x14ac:dyDescent="0.25">
      <c r="A95" s="33"/>
      <c r="C95" s="55"/>
      <c r="E95" s="56"/>
      <c r="F95" s="5"/>
      <c r="G95" s="11"/>
      <c r="H95" s="11"/>
      <c r="I95" s="11"/>
      <c r="K95" s="55"/>
      <c r="L95" s="55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s="7" customFormat="1" ht="15.75" x14ac:dyDescent="0.25">
      <c r="A96" s="33">
        <v>14</v>
      </c>
      <c r="B96" s="80" t="s">
        <v>2265</v>
      </c>
      <c r="C96" s="55" t="s">
        <v>1158</v>
      </c>
      <c r="D96" s="55" t="s">
        <v>961</v>
      </c>
      <c r="E96" s="56">
        <v>340000</v>
      </c>
      <c r="F96" s="11"/>
      <c r="G96" s="11"/>
      <c r="H96" s="11"/>
      <c r="I96" s="11"/>
      <c r="J96" s="3" t="s">
        <v>553</v>
      </c>
      <c r="K96" s="55" t="s">
        <v>441</v>
      </c>
      <c r="L96" s="32" t="s">
        <v>36</v>
      </c>
    </row>
    <row r="97" spans="1:24" s="7" customFormat="1" ht="15.75" x14ac:dyDescent="0.25">
      <c r="A97" s="33"/>
      <c r="B97" s="80" t="s">
        <v>2266</v>
      </c>
      <c r="C97" s="55"/>
      <c r="D97" s="55" t="s">
        <v>1270</v>
      </c>
      <c r="E97" s="57"/>
      <c r="F97" s="11"/>
      <c r="G97" s="11"/>
      <c r="H97" s="11"/>
      <c r="I97" s="11"/>
      <c r="J97" s="3" t="s">
        <v>554</v>
      </c>
      <c r="K97" s="55"/>
      <c r="L97" s="32" t="s">
        <v>827</v>
      </c>
    </row>
    <row r="98" spans="1:24" s="7" customFormat="1" ht="15.75" x14ac:dyDescent="0.25">
      <c r="A98" s="33"/>
      <c r="B98" s="80" t="s">
        <v>2267</v>
      </c>
      <c r="C98" s="55"/>
      <c r="D98" s="7" t="s">
        <v>1274</v>
      </c>
      <c r="E98" s="57"/>
      <c r="F98" s="11"/>
      <c r="G98" s="11"/>
      <c r="H98" s="11"/>
      <c r="I98" s="11"/>
      <c r="J98" s="3"/>
      <c r="K98" s="55"/>
      <c r="L98" s="32"/>
    </row>
    <row r="99" spans="1:24" s="7" customFormat="1" ht="15.75" x14ac:dyDescent="0.25">
      <c r="A99" s="51"/>
      <c r="B99" s="60"/>
      <c r="C99" s="60"/>
      <c r="D99" s="29"/>
      <c r="E99" s="60"/>
      <c r="F99" s="12"/>
      <c r="G99" s="12"/>
      <c r="H99" s="12"/>
      <c r="I99" s="12"/>
      <c r="J99" s="60"/>
      <c r="K99" s="60"/>
      <c r="L99" s="60"/>
    </row>
    <row r="101" spans="1:24" ht="15.75" x14ac:dyDescent="0.25">
      <c r="A101" s="2"/>
      <c r="K101" s="3"/>
      <c r="L101" s="7" t="s">
        <v>1499</v>
      </c>
    </row>
    <row r="102" spans="1:24" s="4" customFormat="1" ht="14.25" customHeight="1" x14ac:dyDescent="0.25">
      <c r="A102" s="459" t="s">
        <v>0</v>
      </c>
      <c r="B102" s="459"/>
      <c r="C102" s="459"/>
      <c r="D102" s="459"/>
      <c r="E102" s="459"/>
      <c r="F102" s="459"/>
      <c r="G102" s="459"/>
      <c r="H102" s="459"/>
      <c r="I102" s="459"/>
      <c r="J102" s="459"/>
      <c r="K102" s="459"/>
      <c r="L102" s="459"/>
    </row>
    <row r="103" spans="1:24" s="4" customFormat="1" ht="14.25" customHeight="1" x14ac:dyDescent="0.25">
      <c r="A103" s="459" t="s">
        <v>1498</v>
      </c>
      <c r="B103" s="459"/>
      <c r="C103" s="459"/>
      <c r="D103" s="459"/>
      <c r="E103" s="459"/>
      <c r="F103" s="459"/>
      <c r="G103" s="459"/>
      <c r="H103" s="459"/>
      <c r="I103" s="459"/>
      <c r="J103" s="459"/>
      <c r="K103" s="459"/>
      <c r="L103" s="459"/>
    </row>
    <row r="104" spans="1:24" s="4" customFormat="1" ht="14.25" customHeight="1" x14ac:dyDescent="0.25">
      <c r="A104" s="459" t="s">
        <v>1500</v>
      </c>
      <c r="B104" s="459"/>
      <c r="C104" s="459"/>
      <c r="D104" s="459"/>
      <c r="E104" s="459"/>
      <c r="F104" s="459"/>
      <c r="G104" s="459"/>
      <c r="H104" s="459"/>
      <c r="I104" s="459"/>
      <c r="J104" s="459"/>
      <c r="K104" s="459"/>
      <c r="L104" s="459"/>
    </row>
    <row r="105" spans="1:24" s="4" customFormat="1" ht="15.75" x14ac:dyDescent="0.25">
      <c r="A105" s="459" t="s">
        <v>1</v>
      </c>
      <c r="B105" s="459"/>
      <c r="C105" s="459"/>
      <c r="D105" s="459"/>
      <c r="E105" s="459"/>
      <c r="F105" s="459"/>
      <c r="G105" s="459"/>
      <c r="H105" s="459"/>
      <c r="I105" s="459"/>
      <c r="J105" s="459"/>
      <c r="K105" s="459"/>
      <c r="L105" s="459"/>
    </row>
    <row r="106" spans="1:24" s="4" customFormat="1" ht="15.75" x14ac:dyDescent="0.25">
      <c r="A106" s="459"/>
      <c r="B106" s="459"/>
      <c r="C106" s="459"/>
      <c r="D106" s="459"/>
      <c r="E106" s="459"/>
      <c r="F106" s="459"/>
      <c r="G106" s="459"/>
      <c r="H106" s="459"/>
      <c r="I106" s="459"/>
      <c r="J106" s="459"/>
      <c r="K106" s="459"/>
      <c r="L106" s="459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</row>
    <row r="107" spans="1:24" s="3" customFormat="1" ht="15.75" x14ac:dyDescent="0.25">
      <c r="A107" s="460" t="s">
        <v>1437</v>
      </c>
      <c r="B107" s="460"/>
      <c r="C107" s="460"/>
      <c r="D107" s="460"/>
      <c r="E107" s="460"/>
      <c r="F107" s="460"/>
      <c r="G107" s="460"/>
      <c r="H107" s="460"/>
      <c r="I107" s="460"/>
      <c r="J107" s="460"/>
      <c r="K107" s="460"/>
      <c r="L107" s="460"/>
    </row>
    <row r="108" spans="1:24" s="3" customFormat="1" ht="15.75" x14ac:dyDescent="0.25">
      <c r="A108" s="31" t="s">
        <v>1446</v>
      </c>
      <c r="E108" s="5"/>
      <c r="F108" s="5"/>
      <c r="G108" s="5"/>
      <c r="H108" s="5"/>
      <c r="I108" s="5"/>
    </row>
    <row r="109" spans="1:24" s="7" customFormat="1" ht="15.75" x14ac:dyDescent="0.25">
      <c r="A109" s="6" t="s">
        <v>1459</v>
      </c>
      <c r="E109" s="8"/>
      <c r="F109" s="8"/>
      <c r="G109" s="8"/>
      <c r="H109" s="8"/>
      <c r="I109" s="8"/>
    </row>
    <row r="110" spans="1:24" s="3" customFormat="1" ht="15.75" x14ac:dyDescent="0.25">
      <c r="A110" s="31" t="s">
        <v>1460</v>
      </c>
      <c r="E110" s="5"/>
      <c r="F110" s="5"/>
      <c r="G110" s="5"/>
      <c r="H110" s="5"/>
      <c r="I110" s="5"/>
    </row>
    <row r="111" spans="1:24" s="10" customFormat="1" ht="15.75" x14ac:dyDescent="0.25">
      <c r="A111" s="50"/>
      <c r="B111" s="461" t="s">
        <v>3</v>
      </c>
      <c r="C111" s="461" t="s">
        <v>4</v>
      </c>
      <c r="D111" s="9" t="s">
        <v>5</v>
      </c>
      <c r="E111" s="467" t="s">
        <v>7</v>
      </c>
      <c r="F111" s="468"/>
      <c r="G111" s="468"/>
      <c r="H111" s="468"/>
      <c r="I111" s="469"/>
      <c r="J111" s="9" t="s">
        <v>9</v>
      </c>
      <c r="K111" s="461" t="s">
        <v>10</v>
      </c>
      <c r="L111" s="9" t="s">
        <v>11</v>
      </c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s="3" customFormat="1" ht="15.75" x14ac:dyDescent="0.25">
      <c r="A112" s="33" t="s">
        <v>2</v>
      </c>
      <c r="B112" s="462"/>
      <c r="C112" s="462"/>
      <c r="D112" s="11" t="s">
        <v>6</v>
      </c>
      <c r="E112" s="11">
        <v>2561</v>
      </c>
      <c r="F112" s="11">
        <v>2562</v>
      </c>
      <c r="G112" s="11">
        <v>2563</v>
      </c>
      <c r="H112" s="11">
        <v>2564</v>
      </c>
      <c r="I112" s="11">
        <v>2565</v>
      </c>
      <c r="J112" s="11" t="s">
        <v>18</v>
      </c>
      <c r="K112" s="462"/>
      <c r="L112" s="11" t="s">
        <v>19</v>
      </c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s="3" customFormat="1" ht="15.75" x14ac:dyDescent="0.25">
      <c r="A113" s="51"/>
      <c r="B113" s="463"/>
      <c r="C113" s="463"/>
      <c r="D113" s="12"/>
      <c r="E113" s="12" t="s">
        <v>8</v>
      </c>
      <c r="F113" s="12" t="s">
        <v>8</v>
      </c>
      <c r="G113" s="12" t="s">
        <v>8</v>
      </c>
      <c r="H113" s="12" t="s">
        <v>8</v>
      </c>
      <c r="I113" s="12" t="s">
        <v>8</v>
      </c>
      <c r="J113" s="12"/>
      <c r="K113" s="463"/>
      <c r="L113" s="12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s="7" customFormat="1" ht="15.75" x14ac:dyDescent="0.25">
      <c r="A114" s="33">
        <v>15</v>
      </c>
      <c r="B114" s="3" t="s">
        <v>2310</v>
      </c>
      <c r="C114" s="55" t="s">
        <v>1158</v>
      </c>
      <c r="D114" s="55" t="s">
        <v>1275</v>
      </c>
      <c r="E114" s="123">
        <v>796875</v>
      </c>
      <c r="F114" s="123"/>
      <c r="G114" s="123"/>
      <c r="H114" s="123"/>
      <c r="I114" s="123">
        <v>1000000</v>
      </c>
      <c r="J114" s="3" t="s">
        <v>553</v>
      </c>
      <c r="K114" s="55" t="s">
        <v>441</v>
      </c>
      <c r="L114" s="32" t="s">
        <v>36</v>
      </c>
    </row>
    <row r="115" spans="1:24" s="7" customFormat="1" ht="15.75" x14ac:dyDescent="0.25">
      <c r="A115" s="33"/>
      <c r="B115" s="3" t="s">
        <v>2311</v>
      </c>
      <c r="C115" s="55"/>
      <c r="D115" s="55" t="s">
        <v>870</v>
      </c>
      <c r="E115" s="11"/>
      <c r="F115" s="11"/>
      <c r="G115" s="11"/>
      <c r="H115" s="11"/>
      <c r="I115" s="11"/>
      <c r="J115" s="3" t="s">
        <v>554</v>
      </c>
      <c r="K115" s="55"/>
      <c r="L115" s="32" t="s">
        <v>827</v>
      </c>
    </row>
    <row r="116" spans="1:24" s="7" customFormat="1" ht="15.75" x14ac:dyDescent="0.25">
      <c r="A116" s="33"/>
      <c r="C116" s="55"/>
      <c r="D116" s="7" t="s">
        <v>1276</v>
      </c>
      <c r="E116" s="11"/>
      <c r="F116" s="11"/>
      <c r="G116" s="11"/>
      <c r="H116" s="11"/>
      <c r="I116" s="11"/>
      <c r="J116" s="55"/>
      <c r="K116" s="55"/>
      <c r="L116" s="55"/>
    </row>
    <row r="117" spans="1:24" s="3" customFormat="1" ht="15.75" x14ac:dyDescent="0.25">
      <c r="A117" s="33"/>
      <c r="C117" s="55"/>
      <c r="D117" s="3" t="s">
        <v>1454</v>
      </c>
      <c r="E117" s="56"/>
      <c r="F117" s="5"/>
      <c r="G117" s="11"/>
      <c r="H117" s="11"/>
      <c r="I117" s="11"/>
      <c r="K117" s="55"/>
      <c r="L117" s="55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s="3" customFormat="1" ht="15.75" x14ac:dyDescent="0.25">
      <c r="A118" s="33"/>
      <c r="C118" s="55"/>
      <c r="D118" s="3" t="s">
        <v>1455</v>
      </c>
      <c r="E118" s="11"/>
      <c r="F118" s="5"/>
      <c r="G118" s="11"/>
      <c r="H118" s="11"/>
      <c r="I118" s="11"/>
      <c r="K118" s="55"/>
      <c r="L118" s="55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s="3" customFormat="1" ht="15.75" x14ac:dyDescent="0.25">
      <c r="A119" s="33"/>
      <c r="C119" s="55"/>
      <c r="E119" s="11"/>
      <c r="F119" s="5"/>
      <c r="G119" s="11"/>
      <c r="H119" s="11"/>
      <c r="I119" s="11"/>
      <c r="K119" s="55"/>
      <c r="L119" s="32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s="3" customFormat="1" ht="15.75" x14ac:dyDescent="0.25">
      <c r="A120" s="33"/>
      <c r="C120" s="55"/>
      <c r="E120" s="11"/>
      <c r="F120" s="5"/>
      <c r="G120" s="11"/>
      <c r="H120" s="11"/>
      <c r="I120" s="11"/>
      <c r="K120" s="55"/>
      <c r="L120" s="32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s="3" customFormat="1" ht="15.75" x14ac:dyDescent="0.25">
      <c r="A121" s="33">
        <v>16</v>
      </c>
      <c r="B121" s="101" t="s">
        <v>2310</v>
      </c>
      <c r="C121" s="55" t="s">
        <v>1158</v>
      </c>
      <c r="D121" s="55" t="s">
        <v>961</v>
      </c>
      <c r="E121" s="123">
        <v>563125</v>
      </c>
      <c r="F121" s="54"/>
      <c r="G121" s="56"/>
      <c r="H121" s="56"/>
      <c r="I121" s="123">
        <v>1000000</v>
      </c>
      <c r="J121" s="3" t="s">
        <v>553</v>
      </c>
      <c r="K121" s="55" t="s">
        <v>441</v>
      </c>
      <c r="L121" s="32" t="s">
        <v>36</v>
      </c>
    </row>
    <row r="122" spans="1:24" s="3" customFormat="1" ht="15.75" x14ac:dyDescent="0.25">
      <c r="A122" s="33"/>
      <c r="B122" s="101" t="s">
        <v>2312</v>
      </c>
      <c r="C122" s="55"/>
      <c r="D122" s="55" t="s">
        <v>1270</v>
      </c>
      <c r="E122" s="376"/>
      <c r="F122" s="55"/>
      <c r="G122" s="55"/>
      <c r="H122" s="55"/>
      <c r="I122" s="55"/>
      <c r="J122" s="3" t="s">
        <v>554</v>
      </c>
      <c r="K122" s="55"/>
      <c r="L122" s="32" t="s">
        <v>827</v>
      </c>
    </row>
    <row r="123" spans="1:24" s="3" customFormat="1" ht="15.75" x14ac:dyDescent="0.25">
      <c r="A123" s="33"/>
      <c r="B123" s="101"/>
      <c r="C123" s="55"/>
      <c r="D123" s="7" t="s">
        <v>1274</v>
      </c>
      <c r="E123" s="376"/>
      <c r="F123" s="55"/>
      <c r="G123" s="55"/>
      <c r="H123" s="55"/>
      <c r="I123" s="55"/>
      <c r="J123" s="32"/>
      <c r="K123" s="55"/>
      <c r="L123" s="55"/>
    </row>
    <row r="124" spans="1:24" s="3" customFormat="1" ht="15.75" x14ac:dyDescent="0.25">
      <c r="A124" s="33"/>
      <c r="B124" s="101"/>
      <c r="C124" s="57"/>
      <c r="D124" s="55" t="s">
        <v>1456</v>
      </c>
      <c r="E124" s="376"/>
      <c r="F124" s="55"/>
      <c r="G124" s="55"/>
      <c r="H124" s="55"/>
      <c r="I124" s="55"/>
      <c r="J124" s="32"/>
      <c r="K124" s="55"/>
      <c r="L124" s="55"/>
    </row>
    <row r="125" spans="1:24" s="3" customFormat="1" ht="15.75" x14ac:dyDescent="0.25">
      <c r="A125" s="33"/>
      <c r="C125" s="55"/>
      <c r="E125" s="123"/>
      <c r="F125" s="5"/>
      <c r="G125" s="11"/>
      <c r="H125" s="11"/>
      <c r="I125" s="11"/>
      <c r="K125" s="55"/>
      <c r="L125" s="55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s="3" customFormat="1" ht="15.75" x14ac:dyDescent="0.25">
      <c r="A126" s="33">
        <v>17</v>
      </c>
      <c r="B126" s="3" t="s">
        <v>2310</v>
      </c>
      <c r="C126" s="55" t="s">
        <v>1158</v>
      </c>
      <c r="D126" s="55" t="s">
        <v>961</v>
      </c>
      <c r="E126" s="123">
        <v>265625</v>
      </c>
      <c r="F126" s="5"/>
      <c r="G126" s="11"/>
      <c r="H126" s="11"/>
      <c r="I126" s="132">
        <v>300000</v>
      </c>
      <c r="J126" s="3" t="s">
        <v>553</v>
      </c>
      <c r="K126" s="55" t="s">
        <v>441</v>
      </c>
      <c r="L126" s="32" t="s">
        <v>36</v>
      </c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s="3" customFormat="1" ht="15.75" x14ac:dyDescent="0.25">
      <c r="A127" s="33"/>
      <c r="B127" s="3" t="s">
        <v>2313</v>
      </c>
      <c r="C127" s="55"/>
      <c r="D127" s="55" t="s">
        <v>1270</v>
      </c>
      <c r="E127" s="376"/>
      <c r="F127" s="11"/>
      <c r="G127" s="11"/>
      <c r="H127" s="11"/>
      <c r="I127" s="11"/>
      <c r="J127" s="3" t="s">
        <v>554</v>
      </c>
      <c r="K127" s="55"/>
      <c r="L127" s="32" t="s">
        <v>827</v>
      </c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s="3" customFormat="1" ht="15.75" x14ac:dyDescent="0.25">
      <c r="A128" s="33"/>
      <c r="B128" s="3" t="s">
        <v>2314</v>
      </c>
      <c r="C128" s="55"/>
      <c r="D128" s="7" t="s">
        <v>1274</v>
      </c>
      <c r="E128" s="376"/>
      <c r="F128" s="11"/>
      <c r="G128" s="11"/>
      <c r="H128" s="11"/>
      <c r="I128" s="11"/>
      <c r="K128" s="55"/>
      <c r="L128" s="55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s="3" customFormat="1" ht="15.75" x14ac:dyDescent="0.25">
      <c r="A129" s="33"/>
      <c r="C129" s="55"/>
      <c r="D129" s="55" t="s">
        <v>1457</v>
      </c>
      <c r="E129" s="124"/>
      <c r="F129" s="5"/>
      <c r="G129" s="11"/>
      <c r="H129" s="11"/>
      <c r="I129" s="11"/>
      <c r="K129" s="55"/>
      <c r="L129" s="55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s="3" customFormat="1" ht="15.75" x14ac:dyDescent="0.25">
      <c r="A130" s="33"/>
      <c r="C130" s="55"/>
      <c r="D130" s="7"/>
      <c r="E130" s="124"/>
      <c r="F130" s="5"/>
      <c r="G130" s="11"/>
      <c r="H130" s="11"/>
      <c r="I130" s="11"/>
      <c r="K130" s="55"/>
      <c r="L130" s="55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s="7" customFormat="1" ht="15.75" x14ac:dyDescent="0.25">
      <c r="A131" s="33">
        <v>18</v>
      </c>
      <c r="B131" s="55" t="s">
        <v>1277</v>
      </c>
      <c r="C131" s="55" t="s">
        <v>1158</v>
      </c>
      <c r="D131" s="55" t="s">
        <v>961</v>
      </c>
      <c r="E131" s="123">
        <v>237500</v>
      </c>
      <c r="F131" s="11"/>
      <c r="G131" s="11"/>
      <c r="H131" s="11"/>
      <c r="I131" s="132">
        <v>500000</v>
      </c>
      <c r="J131" s="3" t="s">
        <v>553</v>
      </c>
      <c r="K131" s="55" t="s">
        <v>441</v>
      </c>
      <c r="L131" s="32" t="s">
        <v>36</v>
      </c>
    </row>
    <row r="132" spans="1:24" s="7" customFormat="1" ht="15.75" x14ac:dyDescent="0.25">
      <c r="A132" s="33"/>
      <c r="B132" s="55" t="s">
        <v>1278</v>
      </c>
      <c r="C132" s="55"/>
      <c r="D132" s="55" t="s">
        <v>870</v>
      </c>
      <c r="E132" s="57"/>
      <c r="F132" s="11"/>
      <c r="G132" s="11"/>
      <c r="H132" s="11"/>
      <c r="I132" s="11"/>
      <c r="J132" s="3" t="s">
        <v>554</v>
      </c>
      <c r="K132" s="55"/>
      <c r="L132" s="32" t="s">
        <v>827</v>
      </c>
    </row>
    <row r="133" spans="1:24" s="7" customFormat="1" ht="15.75" x14ac:dyDescent="0.25">
      <c r="A133" s="51"/>
      <c r="B133" s="60"/>
      <c r="C133" s="60"/>
      <c r="D133" s="29" t="s">
        <v>806</v>
      </c>
      <c r="E133" s="60"/>
      <c r="F133" s="12"/>
      <c r="G133" s="12"/>
      <c r="H133" s="12"/>
      <c r="I133" s="12"/>
      <c r="J133" s="60"/>
      <c r="K133" s="60"/>
      <c r="L133" s="60"/>
    </row>
    <row r="134" spans="1:24" ht="15.75" x14ac:dyDescent="0.25">
      <c r="A134" s="2"/>
      <c r="K134" s="3"/>
      <c r="L134" s="7" t="s">
        <v>1499</v>
      </c>
    </row>
    <row r="135" spans="1:24" s="4" customFormat="1" ht="14.25" customHeight="1" x14ac:dyDescent="0.25">
      <c r="A135" s="459" t="s">
        <v>0</v>
      </c>
      <c r="B135" s="459"/>
      <c r="C135" s="459"/>
      <c r="D135" s="459"/>
      <c r="E135" s="459"/>
      <c r="F135" s="459"/>
      <c r="G135" s="459"/>
      <c r="H135" s="459"/>
      <c r="I135" s="459"/>
      <c r="J135" s="459"/>
      <c r="K135" s="459"/>
      <c r="L135" s="459"/>
    </row>
    <row r="136" spans="1:24" s="4" customFormat="1" ht="14.25" customHeight="1" x14ac:dyDescent="0.25">
      <c r="A136" s="459" t="s">
        <v>1498</v>
      </c>
      <c r="B136" s="459"/>
      <c r="C136" s="459"/>
      <c r="D136" s="459"/>
      <c r="E136" s="459"/>
      <c r="F136" s="459"/>
      <c r="G136" s="459"/>
      <c r="H136" s="459"/>
      <c r="I136" s="459"/>
      <c r="J136" s="459"/>
      <c r="K136" s="459"/>
      <c r="L136" s="459"/>
    </row>
    <row r="137" spans="1:24" s="4" customFormat="1" ht="14.25" customHeight="1" x14ac:dyDescent="0.25">
      <c r="A137" s="459" t="s">
        <v>1500</v>
      </c>
      <c r="B137" s="459"/>
      <c r="C137" s="459"/>
      <c r="D137" s="459"/>
      <c r="E137" s="459"/>
      <c r="F137" s="459"/>
      <c r="G137" s="459"/>
      <c r="H137" s="459"/>
      <c r="I137" s="459"/>
      <c r="J137" s="459"/>
      <c r="K137" s="459"/>
      <c r="L137" s="459"/>
    </row>
    <row r="138" spans="1:24" s="4" customFormat="1" ht="15.75" x14ac:dyDescent="0.25">
      <c r="A138" s="459" t="s">
        <v>1</v>
      </c>
      <c r="B138" s="459"/>
      <c r="C138" s="459"/>
      <c r="D138" s="459"/>
      <c r="E138" s="459"/>
      <c r="F138" s="459"/>
      <c r="G138" s="459"/>
      <c r="H138" s="459"/>
      <c r="I138" s="459"/>
      <c r="J138" s="459"/>
      <c r="K138" s="459"/>
      <c r="L138" s="459"/>
    </row>
    <row r="139" spans="1:24" s="3" customFormat="1" ht="15.75" x14ac:dyDescent="0.25">
      <c r="A139" s="460" t="s">
        <v>1437</v>
      </c>
      <c r="B139" s="460"/>
      <c r="C139" s="460"/>
      <c r="D139" s="460"/>
      <c r="E139" s="460"/>
      <c r="F139" s="460"/>
      <c r="G139" s="460"/>
      <c r="H139" s="460"/>
      <c r="I139" s="460"/>
      <c r="J139" s="460"/>
      <c r="K139" s="460"/>
      <c r="L139" s="460"/>
    </row>
    <row r="140" spans="1:24" s="3" customFormat="1" ht="15.75" x14ac:dyDescent="0.25">
      <c r="A140" s="31" t="s">
        <v>1446</v>
      </c>
      <c r="E140" s="5"/>
      <c r="F140" s="5"/>
      <c r="G140" s="5"/>
      <c r="H140" s="5"/>
      <c r="I140" s="5"/>
    </row>
    <row r="141" spans="1:24" s="7" customFormat="1" ht="15.75" x14ac:dyDescent="0.25">
      <c r="A141" s="6" t="s">
        <v>1459</v>
      </c>
      <c r="E141" s="8"/>
      <c r="F141" s="8"/>
      <c r="G141" s="8"/>
      <c r="H141" s="8"/>
      <c r="I141" s="8"/>
    </row>
    <row r="142" spans="1:24" s="3" customFormat="1" ht="15.75" x14ac:dyDescent="0.25">
      <c r="A142" s="31" t="s">
        <v>1460</v>
      </c>
      <c r="E142" s="5"/>
      <c r="F142" s="5"/>
      <c r="G142" s="5"/>
      <c r="H142" s="5"/>
      <c r="I142" s="5"/>
    </row>
    <row r="143" spans="1:24" s="10" customFormat="1" ht="15.75" x14ac:dyDescent="0.25">
      <c r="A143" s="50"/>
      <c r="B143" s="461" t="s">
        <v>3</v>
      </c>
      <c r="C143" s="461" t="s">
        <v>4</v>
      </c>
      <c r="D143" s="9" t="s">
        <v>5</v>
      </c>
      <c r="E143" s="467" t="s">
        <v>7</v>
      </c>
      <c r="F143" s="468"/>
      <c r="G143" s="468"/>
      <c r="H143" s="468"/>
      <c r="I143" s="469"/>
      <c r="J143" s="9" t="s">
        <v>9</v>
      </c>
      <c r="K143" s="461" t="s">
        <v>10</v>
      </c>
      <c r="L143" s="9" t="s">
        <v>11</v>
      </c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s="3" customFormat="1" ht="15.75" x14ac:dyDescent="0.25">
      <c r="A144" s="33" t="s">
        <v>2</v>
      </c>
      <c r="B144" s="462"/>
      <c r="C144" s="462"/>
      <c r="D144" s="11" t="s">
        <v>6</v>
      </c>
      <c r="E144" s="11">
        <v>2561</v>
      </c>
      <c r="F144" s="11">
        <v>2562</v>
      </c>
      <c r="G144" s="8">
        <v>2563</v>
      </c>
      <c r="H144" s="11">
        <v>2564</v>
      </c>
      <c r="I144" s="8">
        <v>2565</v>
      </c>
      <c r="J144" s="11" t="s">
        <v>18</v>
      </c>
      <c r="K144" s="462"/>
      <c r="L144" s="11" t="s">
        <v>19</v>
      </c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s="3" customFormat="1" ht="15.75" x14ac:dyDescent="0.25">
      <c r="A145" s="51"/>
      <c r="B145" s="463"/>
      <c r="C145" s="463"/>
      <c r="D145" s="12"/>
      <c r="E145" s="12" t="s">
        <v>8</v>
      </c>
      <c r="F145" s="12" t="s">
        <v>8</v>
      </c>
      <c r="G145" s="13" t="s">
        <v>8</v>
      </c>
      <c r="H145" s="12" t="s">
        <v>8</v>
      </c>
      <c r="I145" s="13" t="s">
        <v>8</v>
      </c>
      <c r="J145" s="12"/>
      <c r="K145" s="463"/>
      <c r="L145" s="12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s="7" customFormat="1" ht="15.75" x14ac:dyDescent="0.25">
      <c r="A146" s="33">
        <v>19</v>
      </c>
      <c r="B146" s="3" t="s">
        <v>1279</v>
      </c>
      <c r="C146" s="55" t="s">
        <v>1158</v>
      </c>
      <c r="D146" s="55" t="s">
        <v>468</v>
      </c>
      <c r="E146" s="123">
        <v>337500</v>
      </c>
      <c r="F146" s="56"/>
      <c r="G146" s="56"/>
      <c r="H146" s="56"/>
      <c r="I146" s="123">
        <v>1000000</v>
      </c>
      <c r="J146" s="3" t="s">
        <v>553</v>
      </c>
      <c r="K146" s="55" t="s">
        <v>441</v>
      </c>
      <c r="L146" s="32" t="s">
        <v>36</v>
      </c>
    </row>
    <row r="147" spans="1:24" s="7" customFormat="1" ht="15.75" x14ac:dyDescent="0.25">
      <c r="A147" s="33"/>
      <c r="B147" s="3" t="s">
        <v>1283</v>
      </c>
      <c r="C147" s="55"/>
      <c r="D147" s="55" t="s">
        <v>1280</v>
      </c>
      <c r="E147" s="124"/>
      <c r="F147" s="11"/>
      <c r="G147" s="11"/>
      <c r="H147" s="11"/>
      <c r="I147" s="124"/>
      <c r="J147" s="3" t="s">
        <v>554</v>
      </c>
      <c r="K147" s="55"/>
      <c r="L147" s="32" t="s">
        <v>827</v>
      </c>
    </row>
    <row r="148" spans="1:24" s="7" customFormat="1" ht="15.75" x14ac:dyDescent="0.25">
      <c r="A148" s="33"/>
      <c r="C148" s="55"/>
      <c r="D148" s="7" t="s">
        <v>1284</v>
      </c>
      <c r="E148" s="124"/>
      <c r="F148" s="11"/>
      <c r="G148" s="11"/>
      <c r="H148" s="11"/>
      <c r="I148" s="124"/>
      <c r="J148" s="55"/>
      <c r="K148" s="55"/>
      <c r="L148" s="55"/>
    </row>
    <row r="149" spans="1:24" s="7" customFormat="1" ht="15.75" x14ac:dyDescent="0.25">
      <c r="A149" s="33"/>
      <c r="C149" s="55"/>
      <c r="E149" s="124"/>
      <c r="F149" s="8"/>
      <c r="G149" s="11"/>
      <c r="H149" s="11"/>
      <c r="I149" s="124"/>
      <c r="K149" s="55"/>
      <c r="L149" s="55"/>
    </row>
    <row r="150" spans="1:24" s="3" customFormat="1" ht="15.75" x14ac:dyDescent="0.25">
      <c r="A150" s="33"/>
      <c r="C150" s="55"/>
      <c r="E150" s="123"/>
      <c r="F150" s="5"/>
      <c r="G150" s="11"/>
      <c r="H150" s="11"/>
      <c r="I150" s="124"/>
      <c r="K150" s="55"/>
      <c r="L150" s="55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s="3" customFormat="1" ht="15.75" x14ac:dyDescent="0.25">
      <c r="A151" s="33">
        <v>20</v>
      </c>
      <c r="B151" s="101" t="s">
        <v>1042</v>
      </c>
      <c r="C151" s="55" t="s">
        <v>1158</v>
      </c>
      <c r="D151" s="55" t="s">
        <v>1063</v>
      </c>
      <c r="E151" s="123">
        <v>450000</v>
      </c>
      <c r="F151" s="54"/>
      <c r="G151" s="56"/>
      <c r="H151" s="56"/>
      <c r="I151" s="123">
        <v>600000</v>
      </c>
      <c r="J151" s="3" t="s">
        <v>553</v>
      </c>
      <c r="K151" s="55" t="s">
        <v>441</v>
      </c>
      <c r="L151" s="32" t="s">
        <v>36</v>
      </c>
    </row>
    <row r="152" spans="1:24" s="3" customFormat="1" ht="15.75" x14ac:dyDescent="0.25">
      <c r="A152" s="33"/>
      <c r="B152" s="101" t="s">
        <v>1281</v>
      </c>
      <c r="C152" s="55"/>
      <c r="D152" s="55" t="s">
        <v>1282</v>
      </c>
      <c r="E152" s="376"/>
      <c r="F152" s="55"/>
      <c r="G152" s="55"/>
      <c r="H152" s="55"/>
      <c r="I152" s="55"/>
      <c r="J152" s="3" t="s">
        <v>554</v>
      </c>
      <c r="K152" s="55"/>
      <c r="L152" s="32" t="s">
        <v>827</v>
      </c>
    </row>
    <row r="153" spans="1:24" s="3" customFormat="1" ht="15.75" x14ac:dyDescent="0.25">
      <c r="A153" s="33"/>
      <c r="B153" s="101"/>
      <c r="C153" s="55"/>
      <c r="D153" s="7" t="s">
        <v>1285</v>
      </c>
      <c r="E153" s="376"/>
      <c r="F153" s="55"/>
      <c r="G153" s="55"/>
      <c r="H153" s="55"/>
      <c r="I153" s="55"/>
      <c r="J153" s="32"/>
      <c r="K153" s="55"/>
      <c r="L153" s="55"/>
    </row>
    <row r="154" spans="1:24" s="3" customFormat="1" ht="15.75" x14ac:dyDescent="0.25">
      <c r="A154" s="33"/>
      <c r="B154" s="101"/>
      <c r="C154" s="57"/>
      <c r="D154" s="55"/>
      <c r="E154" s="376"/>
      <c r="F154" s="55"/>
      <c r="G154" s="55"/>
      <c r="H154" s="55"/>
      <c r="I154" s="55"/>
      <c r="J154" s="32"/>
      <c r="K154" s="55"/>
      <c r="L154" s="55"/>
    </row>
    <row r="155" spans="1:24" s="3" customFormat="1" ht="15.75" x14ac:dyDescent="0.25">
      <c r="A155" s="33"/>
      <c r="C155" s="55"/>
      <c r="E155" s="123"/>
      <c r="F155" s="5"/>
      <c r="G155" s="11"/>
      <c r="H155" s="11"/>
      <c r="I155" s="11"/>
      <c r="K155" s="55"/>
      <c r="L155" s="55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s="3" customFormat="1" ht="15.75" x14ac:dyDescent="0.25">
      <c r="A156" s="33">
        <v>21</v>
      </c>
      <c r="B156" s="3" t="s">
        <v>1286</v>
      </c>
      <c r="C156" s="55" t="s">
        <v>1158</v>
      </c>
      <c r="D156" s="55" t="s">
        <v>446</v>
      </c>
      <c r="E156" s="123">
        <v>290000</v>
      </c>
      <c r="F156" s="5"/>
      <c r="G156" s="11"/>
      <c r="H156" s="11"/>
      <c r="I156" s="132">
        <v>400000</v>
      </c>
      <c r="J156" s="3" t="s">
        <v>553</v>
      </c>
      <c r="K156" s="55" t="s">
        <v>441</v>
      </c>
      <c r="L156" s="32" t="s">
        <v>36</v>
      </c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s="3" customFormat="1" ht="15.75" x14ac:dyDescent="0.25">
      <c r="A157" s="33"/>
      <c r="B157" s="3" t="s">
        <v>2315</v>
      </c>
      <c r="C157" s="55"/>
      <c r="D157" s="55" t="s">
        <v>1270</v>
      </c>
      <c r="E157" s="376"/>
      <c r="F157" s="11"/>
      <c r="G157" s="11"/>
      <c r="H157" s="11"/>
      <c r="I157" s="11"/>
      <c r="J157" s="3" t="s">
        <v>554</v>
      </c>
      <c r="K157" s="55"/>
      <c r="L157" s="32" t="s">
        <v>827</v>
      </c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s="3" customFormat="1" ht="15.75" x14ac:dyDescent="0.25">
      <c r="A158" s="33"/>
      <c r="B158" s="3" t="s">
        <v>2316</v>
      </c>
      <c r="C158" s="55"/>
      <c r="D158" s="7" t="s">
        <v>1287</v>
      </c>
      <c r="E158" s="376"/>
      <c r="F158" s="11"/>
      <c r="G158" s="11"/>
      <c r="H158" s="11"/>
      <c r="I158" s="11"/>
      <c r="K158" s="55"/>
      <c r="L158" s="55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s="3" customFormat="1" ht="15.75" x14ac:dyDescent="0.25">
      <c r="A159" s="33"/>
      <c r="C159" s="55"/>
      <c r="E159" s="124"/>
      <c r="F159" s="5"/>
      <c r="G159" s="11"/>
      <c r="H159" s="11"/>
      <c r="I159" s="11"/>
      <c r="K159" s="55"/>
      <c r="L159" s="55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s="3" customFormat="1" ht="15.75" x14ac:dyDescent="0.25">
      <c r="A160" s="33"/>
      <c r="C160" s="55"/>
      <c r="E160" s="123"/>
      <c r="F160" s="5"/>
      <c r="G160" s="11"/>
      <c r="H160" s="11"/>
      <c r="I160" s="11"/>
      <c r="K160" s="55"/>
      <c r="L160" s="55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s="7" customFormat="1" ht="15.75" x14ac:dyDescent="0.25">
      <c r="A161" s="33">
        <v>22</v>
      </c>
      <c r="B161" s="55" t="s">
        <v>1288</v>
      </c>
      <c r="C161" s="55" t="s">
        <v>1158</v>
      </c>
      <c r="D161" s="55" t="s">
        <v>446</v>
      </c>
      <c r="E161" s="123">
        <v>87500</v>
      </c>
      <c r="F161" s="11"/>
      <c r="G161" s="11"/>
      <c r="H161" s="11"/>
      <c r="I161" s="132">
        <v>400000</v>
      </c>
      <c r="J161" s="3" t="s">
        <v>553</v>
      </c>
      <c r="K161" s="55" t="s">
        <v>441</v>
      </c>
      <c r="L161" s="32" t="s">
        <v>36</v>
      </c>
    </row>
    <row r="162" spans="1:24" s="7" customFormat="1" ht="15.75" x14ac:dyDescent="0.25">
      <c r="A162" s="33"/>
      <c r="B162" s="55" t="s">
        <v>1289</v>
      </c>
      <c r="C162" s="55"/>
      <c r="D162" s="55" t="s">
        <v>1290</v>
      </c>
      <c r="E162" s="376"/>
      <c r="F162" s="11"/>
      <c r="G162" s="11"/>
      <c r="H162" s="11"/>
      <c r="I162" s="11"/>
      <c r="J162" s="3" t="s">
        <v>554</v>
      </c>
      <c r="K162" s="55"/>
      <c r="L162" s="32" t="s">
        <v>827</v>
      </c>
    </row>
    <row r="163" spans="1:24" s="7" customFormat="1" ht="15.75" x14ac:dyDescent="0.25">
      <c r="A163" s="51"/>
      <c r="B163" s="60"/>
      <c r="C163" s="60"/>
      <c r="D163" s="29" t="s">
        <v>806</v>
      </c>
      <c r="E163" s="237"/>
      <c r="F163" s="12"/>
      <c r="G163" s="12"/>
      <c r="H163" s="12"/>
      <c r="I163" s="12"/>
      <c r="J163" s="60"/>
      <c r="K163" s="60"/>
      <c r="L163" s="60"/>
    </row>
    <row r="164" spans="1:24" s="7" customFormat="1" ht="15.75" x14ac:dyDescent="0.25">
      <c r="A164" s="6"/>
      <c r="F164" s="8"/>
      <c r="G164" s="8"/>
      <c r="H164" s="8"/>
      <c r="I164" s="8"/>
    </row>
    <row r="165" spans="1:24" s="7" customFormat="1" ht="15.75" x14ac:dyDescent="0.25">
      <c r="A165" s="6"/>
      <c r="F165" s="8"/>
      <c r="G165" s="8"/>
      <c r="H165" s="8"/>
      <c r="I165" s="8"/>
    </row>
    <row r="167" spans="1:24" ht="15.75" x14ac:dyDescent="0.25">
      <c r="A167" s="2"/>
      <c r="K167" s="3"/>
      <c r="L167" s="7" t="s">
        <v>1499</v>
      </c>
    </row>
    <row r="168" spans="1:24" s="4" customFormat="1" ht="14.25" customHeight="1" x14ac:dyDescent="0.25">
      <c r="A168" s="459" t="s">
        <v>0</v>
      </c>
      <c r="B168" s="459"/>
      <c r="C168" s="459"/>
      <c r="D168" s="459"/>
      <c r="E168" s="459"/>
      <c r="F168" s="459"/>
      <c r="G168" s="459"/>
      <c r="H168" s="459"/>
      <c r="I168" s="459"/>
      <c r="J168" s="459"/>
      <c r="K168" s="459"/>
      <c r="L168" s="459"/>
    </row>
    <row r="169" spans="1:24" s="4" customFormat="1" ht="14.25" customHeight="1" x14ac:dyDescent="0.25">
      <c r="A169" s="459" t="s">
        <v>1498</v>
      </c>
      <c r="B169" s="459"/>
      <c r="C169" s="459"/>
      <c r="D169" s="459"/>
      <c r="E169" s="459"/>
      <c r="F169" s="459"/>
      <c r="G169" s="459"/>
      <c r="H169" s="459"/>
      <c r="I169" s="459"/>
      <c r="J169" s="459"/>
      <c r="K169" s="459"/>
      <c r="L169" s="459"/>
    </row>
    <row r="170" spans="1:24" s="4" customFormat="1" ht="14.25" customHeight="1" x14ac:dyDescent="0.25">
      <c r="A170" s="459" t="s">
        <v>1500</v>
      </c>
      <c r="B170" s="459"/>
      <c r="C170" s="459"/>
      <c r="D170" s="459"/>
      <c r="E170" s="459"/>
      <c r="F170" s="459"/>
      <c r="G170" s="459"/>
      <c r="H170" s="459"/>
      <c r="I170" s="459"/>
      <c r="J170" s="459"/>
      <c r="K170" s="459"/>
      <c r="L170" s="459"/>
    </row>
    <row r="171" spans="1:24" s="4" customFormat="1" ht="15.75" x14ac:dyDescent="0.25">
      <c r="A171" s="459" t="s">
        <v>1</v>
      </c>
      <c r="B171" s="459"/>
      <c r="C171" s="459"/>
      <c r="D171" s="459"/>
      <c r="E171" s="459"/>
      <c r="F171" s="459"/>
      <c r="G171" s="459"/>
      <c r="H171" s="459"/>
      <c r="I171" s="459"/>
      <c r="J171" s="459"/>
      <c r="K171" s="459"/>
      <c r="L171" s="459"/>
    </row>
    <row r="172" spans="1:24" s="3" customFormat="1" ht="15.75" x14ac:dyDescent="0.25">
      <c r="A172" s="460" t="s">
        <v>1437</v>
      </c>
      <c r="B172" s="460"/>
      <c r="C172" s="460"/>
      <c r="D172" s="460"/>
      <c r="E172" s="460"/>
      <c r="F172" s="460"/>
      <c r="G172" s="460"/>
      <c r="H172" s="460"/>
      <c r="I172" s="460"/>
      <c r="J172" s="460"/>
      <c r="K172" s="460"/>
      <c r="L172" s="460"/>
    </row>
    <row r="173" spans="1:24" s="3" customFormat="1" ht="15.75" x14ac:dyDescent="0.25">
      <c r="A173" s="31" t="s">
        <v>1446</v>
      </c>
      <c r="E173" s="5"/>
      <c r="F173" s="5"/>
      <c r="G173" s="5"/>
      <c r="H173" s="5"/>
      <c r="I173" s="5"/>
    </row>
    <row r="174" spans="1:24" s="7" customFormat="1" ht="15.75" x14ac:dyDescent="0.25">
      <c r="A174" s="6" t="s">
        <v>1459</v>
      </c>
      <c r="E174" s="8"/>
      <c r="F174" s="8"/>
      <c r="G174" s="8"/>
      <c r="H174" s="8"/>
      <c r="I174" s="8"/>
    </row>
    <row r="175" spans="1:24" s="3" customFormat="1" ht="15.75" x14ac:dyDescent="0.25">
      <c r="A175" s="31" t="s">
        <v>1460</v>
      </c>
      <c r="E175" s="5"/>
      <c r="F175" s="5"/>
      <c r="G175" s="5"/>
      <c r="H175" s="5"/>
      <c r="I175" s="5"/>
    </row>
    <row r="176" spans="1:24" s="10" customFormat="1" ht="15.75" x14ac:dyDescent="0.25">
      <c r="A176" s="50"/>
      <c r="B176" s="461" t="s">
        <v>3</v>
      </c>
      <c r="C176" s="461" t="s">
        <v>4</v>
      </c>
      <c r="D176" s="9" t="s">
        <v>5</v>
      </c>
      <c r="E176" s="467" t="s">
        <v>7</v>
      </c>
      <c r="F176" s="468"/>
      <c r="G176" s="468"/>
      <c r="H176" s="468"/>
      <c r="I176" s="469"/>
      <c r="J176" s="9" t="s">
        <v>9</v>
      </c>
      <c r="K176" s="461" t="s">
        <v>10</v>
      </c>
      <c r="L176" s="9" t="s">
        <v>11</v>
      </c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s="3" customFormat="1" ht="15.75" x14ac:dyDescent="0.25">
      <c r="A177" s="33" t="s">
        <v>2</v>
      </c>
      <c r="B177" s="462"/>
      <c r="C177" s="462"/>
      <c r="D177" s="11" t="s">
        <v>6</v>
      </c>
      <c r="E177" s="11">
        <v>2561</v>
      </c>
      <c r="F177" s="11">
        <v>2562</v>
      </c>
      <c r="G177" s="9">
        <v>2563</v>
      </c>
      <c r="H177" s="9">
        <v>2564</v>
      </c>
      <c r="I177" s="9">
        <v>2565</v>
      </c>
      <c r="J177" s="11" t="s">
        <v>18</v>
      </c>
      <c r="K177" s="462"/>
      <c r="L177" s="11" t="s">
        <v>19</v>
      </c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s="3" customFormat="1" ht="15.75" x14ac:dyDescent="0.25">
      <c r="A178" s="51"/>
      <c r="B178" s="463"/>
      <c r="C178" s="463"/>
      <c r="D178" s="12"/>
      <c r="E178" s="12" t="s">
        <v>8</v>
      </c>
      <c r="F178" s="12" t="s">
        <v>8</v>
      </c>
      <c r="G178" s="12" t="s">
        <v>8</v>
      </c>
      <c r="H178" s="298" t="s">
        <v>8</v>
      </c>
      <c r="I178" s="12" t="s">
        <v>8</v>
      </c>
      <c r="J178" s="12"/>
      <c r="K178" s="463"/>
      <c r="L178" s="12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s="7" customFormat="1" ht="15.75" x14ac:dyDescent="0.25">
      <c r="A179" s="33">
        <v>23</v>
      </c>
      <c r="B179" s="3" t="s">
        <v>1291</v>
      </c>
      <c r="C179" s="55" t="s">
        <v>1158</v>
      </c>
      <c r="D179" s="55" t="s">
        <v>446</v>
      </c>
      <c r="E179" s="56">
        <v>150000</v>
      </c>
      <c r="F179" s="56"/>
      <c r="G179" s="56"/>
      <c r="H179" s="56"/>
      <c r="I179" s="123">
        <v>200000</v>
      </c>
      <c r="J179" s="3" t="s">
        <v>553</v>
      </c>
      <c r="K179" s="55" t="s">
        <v>494</v>
      </c>
      <c r="L179" s="52" t="s">
        <v>36</v>
      </c>
    </row>
    <row r="180" spans="1:24" s="7" customFormat="1" ht="15.75" x14ac:dyDescent="0.25">
      <c r="A180" s="33"/>
      <c r="B180" s="3" t="s">
        <v>1294</v>
      </c>
      <c r="C180" s="55"/>
      <c r="D180" s="55" t="s">
        <v>1270</v>
      </c>
      <c r="E180" s="11"/>
      <c r="F180" s="11"/>
      <c r="G180" s="11"/>
      <c r="H180" s="11"/>
      <c r="I180" s="11"/>
      <c r="J180" s="3" t="s">
        <v>554</v>
      </c>
      <c r="K180" s="55" t="s">
        <v>135</v>
      </c>
      <c r="L180" s="55" t="s">
        <v>827</v>
      </c>
    </row>
    <row r="181" spans="1:24" s="7" customFormat="1" ht="15.75" x14ac:dyDescent="0.25">
      <c r="A181" s="33"/>
      <c r="C181" s="55"/>
      <c r="D181" s="7" t="s">
        <v>805</v>
      </c>
      <c r="E181" s="11"/>
      <c r="F181" s="11"/>
      <c r="G181" s="11"/>
      <c r="H181" s="11"/>
      <c r="I181" s="11"/>
      <c r="J181" s="55"/>
      <c r="K181" s="55"/>
      <c r="L181" s="55"/>
    </row>
    <row r="182" spans="1:24" s="3" customFormat="1" ht="15.75" x14ac:dyDescent="0.25">
      <c r="A182" s="33"/>
      <c r="C182" s="55"/>
      <c r="E182" s="56"/>
      <c r="F182" s="5"/>
      <c r="G182" s="11"/>
      <c r="H182" s="11"/>
      <c r="I182" s="11"/>
      <c r="K182" s="55"/>
      <c r="L182" s="55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s="3" customFormat="1" ht="15.75" x14ac:dyDescent="0.25">
      <c r="A183" s="33"/>
      <c r="C183" s="55"/>
      <c r="E183" s="11"/>
      <c r="F183" s="5"/>
      <c r="G183" s="11"/>
      <c r="H183" s="11"/>
      <c r="I183" s="11"/>
      <c r="K183" s="55"/>
      <c r="L183" s="55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s="3" customFormat="1" ht="15.75" x14ac:dyDescent="0.25">
      <c r="A184" s="33">
        <v>24</v>
      </c>
      <c r="B184" s="101" t="s">
        <v>448</v>
      </c>
      <c r="C184" s="55" t="s">
        <v>1158</v>
      </c>
      <c r="D184" s="55" t="s">
        <v>1292</v>
      </c>
      <c r="E184" s="56">
        <v>85950</v>
      </c>
      <c r="F184" s="54"/>
      <c r="G184" s="56"/>
      <c r="H184" s="56"/>
      <c r="I184" s="123">
        <v>150000</v>
      </c>
      <c r="J184" s="3" t="s">
        <v>553</v>
      </c>
      <c r="K184" s="55" t="s">
        <v>441</v>
      </c>
      <c r="L184" s="55" t="s">
        <v>36</v>
      </c>
    </row>
    <row r="185" spans="1:24" s="3" customFormat="1" ht="15.75" x14ac:dyDescent="0.25">
      <c r="A185" s="33"/>
      <c r="B185" s="101" t="s">
        <v>2325</v>
      </c>
      <c r="C185" s="55"/>
      <c r="D185" s="55" t="s">
        <v>1282</v>
      </c>
      <c r="E185" s="57"/>
      <c r="F185" s="55"/>
      <c r="G185" s="55"/>
      <c r="H185" s="55"/>
      <c r="I185" s="55"/>
      <c r="J185" s="3" t="s">
        <v>554</v>
      </c>
      <c r="K185" s="55"/>
      <c r="L185" s="55" t="s">
        <v>827</v>
      </c>
    </row>
    <row r="186" spans="1:24" s="3" customFormat="1" ht="15.75" x14ac:dyDescent="0.25">
      <c r="A186" s="33"/>
      <c r="B186" s="101"/>
      <c r="C186" s="55"/>
      <c r="D186" s="7" t="s">
        <v>1293</v>
      </c>
      <c r="E186" s="57"/>
      <c r="F186" s="55"/>
      <c r="G186" s="55"/>
      <c r="H186" s="55"/>
      <c r="I186" s="55"/>
      <c r="J186" s="32"/>
      <c r="K186" s="55"/>
      <c r="L186" s="55"/>
    </row>
    <row r="187" spans="1:24" s="3" customFormat="1" ht="15.75" x14ac:dyDescent="0.25">
      <c r="A187" s="33"/>
      <c r="B187" s="101"/>
      <c r="C187" s="57"/>
      <c r="D187" s="55"/>
      <c r="E187" s="57"/>
      <c r="F187" s="55"/>
      <c r="G187" s="55"/>
      <c r="H187" s="55"/>
      <c r="I187" s="55"/>
      <c r="J187" s="32"/>
      <c r="K187" s="55"/>
      <c r="L187" s="55"/>
    </row>
    <row r="188" spans="1:24" s="3" customFormat="1" ht="15.75" x14ac:dyDescent="0.25">
      <c r="A188" s="33"/>
      <c r="C188" s="55"/>
      <c r="E188" s="56"/>
      <c r="F188" s="5"/>
      <c r="G188" s="11"/>
      <c r="H188" s="11"/>
      <c r="I188" s="11"/>
      <c r="K188" s="55"/>
      <c r="L188" s="55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s="3" customFormat="1" ht="15.75" x14ac:dyDescent="0.25">
      <c r="A189" s="33">
        <v>25</v>
      </c>
      <c r="B189" s="3" t="s">
        <v>448</v>
      </c>
      <c r="C189" s="55" t="s">
        <v>1158</v>
      </c>
      <c r="D189" s="55" t="s">
        <v>1292</v>
      </c>
      <c r="E189" s="56">
        <v>103125</v>
      </c>
      <c r="F189" s="5"/>
      <c r="G189" s="11"/>
      <c r="H189" s="11"/>
      <c r="I189" s="132">
        <v>400000</v>
      </c>
      <c r="J189" s="3" t="s">
        <v>553</v>
      </c>
      <c r="K189" s="55" t="s">
        <v>441</v>
      </c>
      <c r="L189" s="55" t="s">
        <v>36</v>
      </c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s="3" customFormat="1" ht="15.75" x14ac:dyDescent="0.25">
      <c r="A190" s="33"/>
      <c r="B190" s="3" t="s">
        <v>2326</v>
      </c>
      <c r="C190" s="55"/>
      <c r="D190" s="55" t="s">
        <v>1295</v>
      </c>
      <c r="E190" s="57"/>
      <c r="F190" s="11"/>
      <c r="G190" s="11"/>
      <c r="H190" s="11"/>
      <c r="I190" s="11"/>
      <c r="J190" s="3" t="s">
        <v>554</v>
      </c>
      <c r="K190" s="55"/>
      <c r="L190" s="55" t="s">
        <v>827</v>
      </c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s="3" customFormat="1" ht="15.75" x14ac:dyDescent="0.25">
      <c r="A191" s="33"/>
      <c r="C191" s="55"/>
      <c r="D191" s="7" t="s">
        <v>805</v>
      </c>
      <c r="E191" s="57"/>
      <c r="F191" s="11"/>
      <c r="G191" s="11"/>
      <c r="H191" s="11"/>
      <c r="I191" s="11"/>
      <c r="K191" s="55"/>
      <c r="L191" s="55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s="3" customFormat="1" ht="15.75" x14ac:dyDescent="0.25">
      <c r="A192" s="33"/>
      <c r="C192" s="55"/>
      <c r="E192" s="11"/>
      <c r="F192" s="5"/>
      <c r="G192" s="11"/>
      <c r="H192" s="11"/>
      <c r="I192" s="11"/>
      <c r="K192" s="55"/>
      <c r="L192" s="55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s="3" customFormat="1" ht="15.75" x14ac:dyDescent="0.25">
      <c r="A193" s="33"/>
      <c r="C193" s="55"/>
      <c r="E193" s="56"/>
      <c r="F193" s="5"/>
      <c r="G193" s="11"/>
      <c r="H193" s="11"/>
      <c r="I193" s="11"/>
      <c r="K193" s="55"/>
      <c r="L193" s="55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s="7" customFormat="1" ht="15.75" x14ac:dyDescent="0.25">
      <c r="A194" s="33">
        <v>26</v>
      </c>
      <c r="B194" s="55" t="s">
        <v>535</v>
      </c>
      <c r="C194" s="55" t="s">
        <v>1158</v>
      </c>
      <c r="D194" s="55" t="s">
        <v>547</v>
      </c>
      <c r="E194" s="56">
        <v>162500</v>
      </c>
      <c r="F194" s="11"/>
      <c r="G194" s="11"/>
      <c r="H194" s="11"/>
      <c r="I194" s="132">
        <v>250000</v>
      </c>
      <c r="J194" s="3" t="s">
        <v>553</v>
      </c>
      <c r="K194" s="55" t="s">
        <v>441</v>
      </c>
      <c r="L194" s="55" t="s">
        <v>36</v>
      </c>
    </row>
    <row r="195" spans="1:24" s="7" customFormat="1" ht="15.75" x14ac:dyDescent="0.25">
      <c r="A195" s="33"/>
      <c r="B195" s="55" t="s">
        <v>2327</v>
      </c>
      <c r="C195" s="55"/>
      <c r="D195" s="55" t="s">
        <v>1270</v>
      </c>
      <c r="E195" s="57"/>
      <c r="F195" s="11"/>
      <c r="G195" s="11"/>
      <c r="H195" s="11"/>
      <c r="I195" s="11"/>
      <c r="J195" s="3" t="s">
        <v>554</v>
      </c>
      <c r="K195" s="55"/>
      <c r="L195" s="55" t="s">
        <v>827</v>
      </c>
    </row>
    <row r="196" spans="1:24" s="7" customFormat="1" ht="15.75" x14ac:dyDescent="0.25">
      <c r="A196" s="51"/>
      <c r="B196" s="60"/>
      <c r="C196" s="60"/>
      <c r="D196" s="29" t="s">
        <v>1273</v>
      </c>
      <c r="E196" s="60"/>
      <c r="F196" s="12"/>
      <c r="G196" s="12"/>
      <c r="H196" s="12"/>
      <c r="I196" s="12"/>
      <c r="J196" s="60"/>
      <c r="K196" s="60"/>
      <c r="L196" s="60"/>
    </row>
    <row r="197" spans="1:24" s="7" customFormat="1" ht="15.75" x14ac:dyDescent="0.25">
      <c r="A197" s="6"/>
      <c r="F197" s="8"/>
      <c r="G197" s="8"/>
      <c r="H197" s="8"/>
      <c r="I197" s="8"/>
    </row>
    <row r="198" spans="1:24" s="7" customFormat="1" ht="15.75" x14ac:dyDescent="0.25">
      <c r="A198" s="6"/>
      <c r="F198" s="8"/>
      <c r="G198" s="8"/>
      <c r="H198" s="8"/>
      <c r="I198" s="8"/>
    </row>
    <row r="200" spans="1:24" ht="15.75" x14ac:dyDescent="0.25">
      <c r="A200" s="2"/>
      <c r="K200" s="3"/>
      <c r="L200" s="7" t="s">
        <v>1499</v>
      </c>
    </row>
    <row r="201" spans="1:24" s="4" customFormat="1" ht="14.25" customHeight="1" x14ac:dyDescent="0.25">
      <c r="A201" s="459" t="s">
        <v>0</v>
      </c>
      <c r="B201" s="459"/>
      <c r="C201" s="459"/>
      <c r="D201" s="459"/>
      <c r="E201" s="459"/>
      <c r="F201" s="459"/>
      <c r="G201" s="459"/>
      <c r="H201" s="459"/>
      <c r="I201" s="459"/>
      <c r="J201" s="459"/>
      <c r="K201" s="459"/>
      <c r="L201" s="459"/>
    </row>
    <row r="202" spans="1:24" s="4" customFormat="1" ht="14.25" customHeight="1" x14ac:dyDescent="0.25">
      <c r="A202" s="459" t="s">
        <v>1498</v>
      </c>
      <c r="B202" s="459"/>
      <c r="C202" s="459"/>
      <c r="D202" s="459"/>
      <c r="E202" s="459"/>
      <c r="F202" s="459"/>
      <c r="G202" s="459"/>
      <c r="H202" s="459"/>
      <c r="I202" s="459"/>
      <c r="J202" s="459"/>
      <c r="K202" s="459"/>
      <c r="L202" s="459"/>
    </row>
    <row r="203" spans="1:24" s="4" customFormat="1" ht="14.25" customHeight="1" x14ac:dyDescent="0.25">
      <c r="A203" s="459" t="s">
        <v>1500</v>
      </c>
      <c r="B203" s="459"/>
      <c r="C203" s="459"/>
      <c r="D203" s="459"/>
      <c r="E203" s="459"/>
      <c r="F203" s="459"/>
      <c r="G203" s="459"/>
      <c r="H203" s="459"/>
      <c r="I203" s="459"/>
      <c r="J203" s="459"/>
      <c r="K203" s="459"/>
      <c r="L203" s="459"/>
    </row>
    <row r="204" spans="1:24" s="4" customFormat="1" ht="15.75" x14ac:dyDescent="0.25">
      <c r="A204" s="459" t="s">
        <v>1</v>
      </c>
      <c r="B204" s="459"/>
      <c r="C204" s="459"/>
      <c r="D204" s="459"/>
      <c r="E204" s="459"/>
      <c r="F204" s="459"/>
      <c r="G204" s="459"/>
      <c r="H204" s="459"/>
      <c r="I204" s="459"/>
      <c r="J204" s="459"/>
      <c r="K204" s="459"/>
      <c r="L204" s="459"/>
    </row>
    <row r="205" spans="1:24" s="3" customFormat="1" ht="15.75" x14ac:dyDescent="0.25">
      <c r="A205" s="460" t="s">
        <v>1437</v>
      </c>
      <c r="B205" s="460"/>
      <c r="C205" s="460"/>
      <c r="D205" s="460"/>
      <c r="E205" s="460"/>
      <c r="F205" s="460"/>
      <c r="G205" s="460"/>
      <c r="H205" s="460"/>
      <c r="I205" s="460"/>
      <c r="J205" s="460"/>
      <c r="K205" s="460"/>
      <c r="L205" s="460"/>
    </row>
    <row r="206" spans="1:24" s="3" customFormat="1" ht="15.75" x14ac:dyDescent="0.25">
      <c r="A206" s="31" t="s">
        <v>1446</v>
      </c>
      <c r="E206" s="5"/>
      <c r="F206" s="5"/>
      <c r="G206" s="5"/>
      <c r="H206" s="5"/>
      <c r="I206" s="5"/>
    </row>
    <row r="207" spans="1:24" s="7" customFormat="1" ht="15.75" x14ac:dyDescent="0.25">
      <c r="A207" s="6" t="s">
        <v>1459</v>
      </c>
      <c r="E207" s="8"/>
      <c r="F207" s="8"/>
      <c r="G207" s="8"/>
      <c r="H207" s="8"/>
      <c r="I207" s="8"/>
    </row>
    <row r="208" spans="1:24" s="3" customFormat="1" ht="15.75" x14ac:dyDescent="0.25">
      <c r="A208" s="31" t="s">
        <v>1460</v>
      </c>
      <c r="E208" s="5"/>
      <c r="F208" s="5"/>
      <c r="G208" s="5"/>
      <c r="H208" s="5"/>
      <c r="I208" s="5"/>
    </row>
    <row r="209" spans="1:24" s="10" customFormat="1" ht="15.75" x14ac:dyDescent="0.25">
      <c r="A209" s="50"/>
      <c r="B209" s="461" t="s">
        <v>3</v>
      </c>
      <c r="C209" s="461" t="s">
        <v>4</v>
      </c>
      <c r="D209" s="9" t="s">
        <v>5</v>
      </c>
      <c r="E209" s="467" t="s">
        <v>7</v>
      </c>
      <c r="F209" s="468"/>
      <c r="G209" s="468"/>
      <c r="H209" s="468"/>
      <c r="I209" s="469"/>
      <c r="J209" s="9" t="s">
        <v>9</v>
      </c>
      <c r="K209" s="461" t="s">
        <v>10</v>
      </c>
      <c r="L209" s="9" t="s">
        <v>11</v>
      </c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s="3" customFormat="1" ht="15.75" x14ac:dyDescent="0.25">
      <c r="A210" s="33" t="s">
        <v>2</v>
      </c>
      <c r="B210" s="462"/>
      <c r="C210" s="462"/>
      <c r="D210" s="11" t="s">
        <v>6</v>
      </c>
      <c r="E210" s="11">
        <v>2561</v>
      </c>
      <c r="F210" s="11">
        <v>2562</v>
      </c>
      <c r="G210" s="8">
        <v>2563</v>
      </c>
      <c r="H210" s="11">
        <v>2564</v>
      </c>
      <c r="I210" s="8">
        <v>2565</v>
      </c>
      <c r="J210" s="11" t="s">
        <v>18</v>
      </c>
      <c r="K210" s="462"/>
      <c r="L210" s="11" t="s">
        <v>19</v>
      </c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s="3" customFormat="1" ht="15.75" x14ac:dyDescent="0.25">
      <c r="A211" s="51"/>
      <c r="B211" s="463"/>
      <c r="C211" s="463"/>
      <c r="D211" s="12"/>
      <c r="E211" s="12" t="s">
        <v>8</v>
      </c>
      <c r="F211" s="12" t="s">
        <v>8</v>
      </c>
      <c r="G211" s="13" t="s">
        <v>8</v>
      </c>
      <c r="H211" s="12" t="s">
        <v>8</v>
      </c>
      <c r="I211" s="13" t="s">
        <v>8</v>
      </c>
      <c r="J211" s="12"/>
      <c r="K211" s="463"/>
      <c r="L211" s="12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s="7" customFormat="1" ht="15.75" x14ac:dyDescent="0.25">
      <c r="A212" s="33">
        <v>27</v>
      </c>
      <c r="B212" s="3" t="s">
        <v>1296</v>
      </c>
      <c r="C212" s="55" t="s">
        <v>1158</v>
      </c>
      <c r="D212" s="55" t="s">
        <v>1292</v>
      </c>
      <c r="E212" s="123">
        <v>196875</v>
      </c>
      <c r="F212" s="56"/>
      <c r="G212" s="56"/>
      <c r="H212" s="123">
        <v>250000</v>
      </c>
      <c r="I212" s="123"/>
      <c r="J212" s="3" t="s">
        <v>553</v>
      </c>
      <c r="K212" s="55" t="s">
        <v>441</v>
      </c>
      <c r="L212" s="52" t="s">
        <v>36</v>
      </c>
    </row>
    <row r="213" spans="1:24" s="7" customFormat="1" ht="15.75" x14ac:dyDescent="0.25">
      <c r="A213" s="33"/>
      <c r="B213" s="3" t="s">
        <v>1458</v>
      </c>
      <c r="C213" s="55"/>
      <c r="D213" s="55" t="s">
        <v>1270</v>
      </c>
      <c r="E213" s="124"/>
      <c r="F213" s="11"/>
      <c r="G213" s="11"/>
      <c r="H213" s="11"/>
      <c r="I213" s="124"/>
      <c r="J213" s="3" t="s">
        <v>554</v>
      </c>
      <c r="K213" s="55"/>
      <c r="L213" s="55" t="s">
        <v>827</v>
      </c>
    </row>
    <row r="214" spans="1:24" s="7" customFormat="1" ht="15.75" x14ac:dyDescent="0.25">
      <c r="A214" s="33"/>
      <c r="C214" s="55"/>
      <c r="D214" s="7" t="s">
        <v>1297</v>
      </c>
      <c r="E214" s="124"/>
      <c r="F214" s="11"/>
      <c r="G214" s="11"/>
      <c r="H214" s="11"/>
      <c r="I214" s="124"/>
      <c r="J214" s="55"/>
      <c r="K214" s="55"/>
      <c r="L214" s="55"/>
    </row>
    <row r="215" spans="1:24" s="3" customFormat="1" ht="15.75" x14ac:dyDescent="0.25">
      <c r="A215" s="33"/>
      <c r="C215" s="55"/>
      <c r="E215" s="123"/>
      <c r="F215" s="5"/>
      <c r="G215" s="11"/>
      <c r="H215" s="11"/>
      <c r="I215" s="124"/>
      <c r="K215" s="55"/>
      <c r="L215" s="55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s="3" customFormat="1" ht="15.75" x14ac:dyDescent="0.25">
      <c r="A216" s="33"/>
      <c r="C216" s="55"/>
      <c r="E216" s="124"/>
      <c r="F216" s="5"/>
      <c r="G216" s="11"/>
      <c r="H216" s="11"/>
      <c r="I216" s="124"/>
      <c r="K216" s="55"/>
      <c r="L216" s="55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s="3" customFormat="1" ht="15.75" x14ac:dyDescent="0.25">
      <c r="A217" s="33">
        <v>28</v>
      </c>
      <c r="B217" s="101" t="s">
        <v>1298</v>
      </c>
      <c r="C217" s="55" t="s">
        <v>1300</v>
      </c>
      <c r="D217" s="55" t="s">
        <v>1063</v>
      </c>
      <c r="E217" s="123">
        <v>546875</v>
      </c>
      <c r="F217" s="54"/>
      <c r="G217" s="56"/>
      <c r="H217" s="123">
        <v>800000</v>
      </c>
      <c r="I217" s="123"/>
      <c r="J217" s="3" t="s">
        <v>553</v>
      </c>
      <c r="K217" s="55" t="s">
        <v>441</v>
      </c>
      <c r="L217" s="55" t="s">
        <v>36</v>
      </c>
    </row>
    <row r="218" spans="1:24" s="3" customFormat="1" ht="15.75" x14ac:dyDescent="0.25">
      <c r="A218" s="33"/>
      <c r="B218" s="101" t="s">
        <v>1299</v>
      </c>
      <c r="C218" s="55"/>
      <c r="D218" s="55" t="s">
        <v>1301</v>
      </c>
      <c r="E218" s="376"/>
      <c r="F218" s="55"/>
      <c r="G218" s="55"/>
      <c r="H218" s="55"/>
      <c r="I218" s="124"/>
      <c r="J218" s="3" t="s">
        <v>554</v>
      </c>
      <c r="K218" s="55"/>
      <c r="L218" s="55" t="s">
        <v>827</v>
      </c>
    </row>
    <row r="219" spans="1:24" s="3" customFormat="1" ht="15.75" x14ac:dyDescent="0.25">
      <c r="A219" s="33"/>
      <c r="B219" s="101"/>
      <c r="C219" s="55"/>
      <c r="D219" s="7" t="s">
        <v>1297</v>
      </c>
      <c r="E219" s="376"/>
      <c r="F219" s="55"/>
      <c r="G219" s="55"/>
      <c r="H219" s="55"/>
      <c r="I219" s="124"/>
      <c r="J219" s="32"/>
      <c r="K219" s="55"/>
      <c r="L219" s="55"/>
    </row>
    <row r="220" spans="1:24" s="3" customFormat="1" ht="15.75" x14ac:dyDescent="0.25">
      <c r="A220" s="33"/>
      <c r="B220" s="101"/>
      <c r="C220" s="57"/>
      <c r="D220" s="55"/>
      <c r="E220" s="376"/>
      <c r="F220" s="55"/>
      <c r="G220" s="55"/>
      <c r="H220" s="55"/>
      <c r="I220" s="124"/>
      <c r="J220" s="32"/>
      <c r="K220" s="55"/>
      <c r="L220" s="55"/>
    </row>
    <row r="221" spans="1:24" s="3" customFormat="1" ht="15.75" x14ac:dyDescent="0.25">
      <c r="A221" s="33"/>
      <c r="C221" s="55"/>
      <c r="E221" s="123"/>
      <c r="F221" s="5"/>
      <c r="G221" s="11"/>
      <c r="H221" s="11"/>
      <c r="I221" s="124"/>
      <c r="K221" s="55"/>
      <c r="L221" s="55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s="3" customFormat="1" ht="15.75" x14ac:dyDescent="0.25">
      <c r="A222" s="33">
        <v>29</v>
      </c>
      <c r="B222" s="3" t="s">
        <v>772</v>
      </c>
      <c r="C222" s="55" t="s">
        <v>774</v>
      </c>
      <c r="D222" s="3" t="s">
        <v>775</v>
      </c>
      <c r="E222" s="123">
        <v>70000000</v>
      </c>
      <c r="F222" s="134">
        <v>70000000</v>
      </c>
      <c r="G222" s="91">
        <v>60000000</v>
      </c>
      <c r="H222" s="67"/>
      <c r="I222" s="123"/>
      <c r="J222" s="3" t="s">
        <v>553</v>
      </c>
      <c r="K222" s="55" t="s">
        <v>441</v>
      </c>
      <c r="L222" s="55" t="s">
        <v>36</v>
      </c>
    </row>
    <row r="223" spans="1:24" s="3" customFormat="1" ht="15.75" x14ac:dyDescent="0.25">
      <c r="A223" s="33"/>
      <c r="B223" s="3" t="s">
        <v>773</v>
      </c>
      <c r="C223" s="55" t="s">
        <v>494</v>
      </c>
      <c r="D223" s="3" t="s">
        <v>776</v>
      </c>
      <c r="E223" s="124"/>
      <c r="F223" s="5"/>
      <c r="G223" s="11"/>
      <c r="H223" s="11"/>
      <c r="I223" s="124"/>
      <c r="J223" s="3" t="s">
        <v>554</v>
      </c>
      <c r="K223" s="55"/>
      <c r="L223" s="55" t="s">
        <v>827</v>
      </c>
    </row>
    <row r="224" spans="1:24" s="3" customFormat="1" ht="15.75" x14ac:dyDescent="0.25">
      <c r="A224" s="33"/>
      <c r="C224" s="55"/>
      <c r="D224" s="3" t="s">
        <v>777</v>
      </c>
      <c r="E224" s="123"/>
      <c r="F224" s="54"/>
      <c r="G224" s="56"/>
      <c r="H224" s="56"/>
      <c r="I224" s="123"/>
      <c r="K224" s="55"/>
      <c r="L224" s="55"/>
    </row>
    <row r="225" spans="1:12" s="3" customFormat="1" ht="15.75" x14ac:dyDescent="0.25">
      <c r="A225" s="33"/>
      <c r="C225" s="55"/>
      <c r="D225" s="3" t="s">
        <v>874</v>
      </c>
      <c r="E225" s="124"/>
      <c r="F225" s="5"/>
      <c r="G225" s="11"/>
      <c r="H225" s="11"/>
      <c r="I225" s="124"/>
      <c r="K225" s="55"/>
      <c r="L225" s="55"/>
    </row>
    <row r="226" spans="1:12" s="3" customFormat="1" ht="15.75" x14ac:dyDescent="0.25">
      <c r="A226" s="33"/>
      <c r="C226" s="55"/>
      <c r="D226" s="3" t="s">
        <v>875</v>
      </c>
      <c r="E226" s="124"/>
      <c r="F226" s="5"/>
      <c r="G226" s="11"/>
      <c r="H226" s="11"/>
      <c r="I226" s="124"/>
      <c r="K226" s="55"/>
      <c r="L226" s="55"/>
    </row>
    <row r="227" spans="1:12" s="3" customFormat="1" ht="15.75" x14ac:dyDescent="0.25">
      <c r="A227" s="33"/>
      <c r="C227" s="55"/>
      <c r="E227" s="124"/>
      <c r="F227" s="5"/>
      <c r="G227" s="11"/>
      <c r="H227" s="11"/>
      <c r="I227" s="124"/>
      <c r="K227" s="55"/>
      <c r="L227" s="55"/>
    </row>
    <row r="228" spans="1:12" s="7" customFormat="1" ht="15.75" x14ac:dyDescent="0.25">
      <c r="A228" s="33"/>
      <c r="B228" s="55"/>
      <c r="C228" s="55"/>
      <c r="D228" s="55"/>
      <c r="E228" s="123"/>
      <c r="F228" s="11"/>
      <c r="G228" s="11"/>
      <c r="H228" s="11"/>
      <c r="I228" s="124"/>
      <c r="J228" s="55"/>
      <c r="K228" s="55"/>
      <c r="L228" s="55"/>
    </row>
    <row r="229" spans="1:12" s="7" customFormat="1" ht="15.75" x14ac:dyDescent="0.25">
      <c r="A229" s="33">
        <v>30</v>
      </c>
      <c r="B229" s="55" t="s">
        <v>482</v>
      </c>
      <c r="C229" s="55" t="s">
        <v>1158</v>
      </c>
      <c r="D229" s="55" t="s">
        <v>1435</v>
      </c>
      <c r="E229" s="91">
        <v>52250</v>
      </c>
      <c r="F229" s="11"/>
      <c r="G229" s="11"/>
      <c r="H229" s="132">
        <v>100000</v>
      </c>
      <c r="I229" s="236"/>
      <c r="J229" s="3" t="s">
        <v>553</v>
      </c>
      <c r="K229" s="55" t="s">
        <v>441</v>
      </c>
      <c r="L229" s="55" t="s">
        <v>36</v>
      </c>
    </row>
    <row r="230" spans="1:12" s="7" customFormat="1" ht="15.75" x14ac:dyDescent="0.25">
      <c r="A230" s="51"/>
      <c r="B230" s="60" t="s">
        <v>2328</v>
      </c>
      <c r="C230" s="60"/>
      <c r="D230" s="29" t="s">
        <v>1436</v>
      </c>
      <c r="E230" s="60"/>
      <c r="F230" s="12"/>
      <c r="G230" s="12"/>
      <c r="H230" s="12"/>
      <c r="I230" s="12"/>
      <c r="J230" s="60" t="s">
        <v>554</v>
      </c>
      <c r="K230" s="60"/>
      <c r="L230" s="60" t="s">
        <v>827</v>
      </c>
    </row>
    <row r="233" spans="1:12" ht="15.75" x14ac:dyDescent="0.25">
      <c r="A233" s="2"/>
      <c r="K233" s="3"/>
      <c r="L233" s="7" t="s">
        <v>1499</v>
      </c>
    </row>
    <row r="234" spans="1:12" s="4" customFormat="1" ht="14.25" customHeight="1" x14ac:dyDescent="0.25">
      <c r="A234" s="459" t="s">
        <v>0</v>
      </c>
      <c r="B234" s="459"/>
      <c r="C234" s="459"/>
      <c r="D234" s="459"/>
      <c r="E234" s="459"/>
      <c r="F234" s="459"/>
      <c r="G234" s="459"/>
      <c r="H234" s="459"/>
      <c r="I234" s="459"/>
      <c r="J234" s="459"/>
      <c r="K234" s="459"/>
      <c r="L234" s="459"/>
    </row>
    <row r="235" spans="1:12" s="4" customFormat="1" ht="14.25" customHeight="1" x14ac:dyDescent="0.25">
      <c r="A235" s="459" t="s">
        <v>1498</v>
      </c>
      <c r="B235" s="459"/>
      <c r="C235" s="459"/>
      <c r="D235" s="459"/>
      <c r="E235" s="459"/>
      <c r="F235" s="459"/>
      <c r="G235" s="459"/>
      <c r="H235" s="459"/>
      <c r="I235" s="459"/>
      <c r="J235" s="459"/>
      <c r="K235" s="459"/>
      <c r="L235" s="459"/>
    </row>
    <row r="236" spans="1:12" s="4" customFormat="1" ht="14.25" customHeight="1" x14ac:dyDescent="0.25">
      <c r="A236" s="459" t="s">
        <v>1500</v>
      </c>
      <c r="B236" s="459"/>
      <c r="C236" s="459"/>
      <c r="D236" s="459"/>
      <c r="E236" s="459"/>
      <c r="F236" s="459"/>
      <c r="G236" s="459"/>
      <c r="H236" s="459"/>
      <c r="I236" s="459"/>
      <c r="J236" s="459"/>
      <c r="K236" s="459"/>
      <c r="L236" s="459"/>
    </row>
    <row r="237" spans="1:12" s="4" customFormat="1" ht="15.75" x14ac:dyDescent="0.25">
      <c r="A237" s="459" t="s">
        <v>1</v>
      </c>
      <c r="B237" s="459"/>
      <c r="C237" s="459"/>
      <c r="D237" s="459"/>
      <c r="E237" s="459"/>
      <c r="F237" s="459"/>
      <c r="G237" s="459"/>
      <c r="H237" s="459"/>
      <c r="I237" s="459"/>
      <c r="J237" s="459"/>
      <c r="K237" s="459"/>
      <c r="L237" s="459"/>
    </row>
    <row r="238" spans="1:12" s="3" customFormat="1" ht="15.75" x14ac:dyDescent="0.25">
      <c r="A238" s="460" t="s">
        <v>1437</v>
      </c>
      <c r="B238" s="460"/>
      <c r="C238" s="460"/>
      <c r="D238" s="460"/>
      <c r="E238" s="460"/>
      <c r="F238" s="460"/>
      <c r="G238" s="460"/>
      <c r="H238" s="460"/>
      <c r="I238" s="460"/>
      <c r="J238" s="460"/>
      <c r="K238" s="460"/>
      <c r="L238" s="460"/>
    </row>
    <row r="239" spans="1:12" s="3" customFormat="1" ht="15.75" x14ac:dyDescent="0.25">
      <c r="A239" s="106" t="s">
        <v>1446</v>
      </c>
      <c r="E239" s="5"/>
      <c r="F239" s="5"/>
      <c r="G239" s="5"/>
      <c r="H239" s="5"/>
      <c r="I239" s="5"/>
    </row>
    <row r="240" spans="1:12" s="7" customFormat="1" ht="15.75" x14ac:dyDescent="0.25">
      <c r="A240" s="107" t="s">
        <v>1459</v>
      </c>
      <c r="E240" s="8"/>
      <c r="F240" s="8"/>
      <c r="G240" s="8"/>
      <c r="H240" s="8"/>
      <c r="I240" s="8"/>
    </row>
    <row r="241" spans="1:24" s="3" customFormat="1" ht="15.75" x14ac:dyDescent="0.25">
      <c r="A241" s="106" t="s">
        <v>1460</v>
      </c>
      <c r="E241" s="5"/>
      <c r="F241" s="5"/>
      <c r="G241" s="5"/>
      <c r="H241" s="5"/>
      <c r="I241" s="5"/>
    </row>
    <row r="242" spans="1:24" s="10" customFormat="1" ht="15.75" x14ac:dyDescent="0.25">
      <c r="A242" s="50"/>
      <c r="B242" s="461" t="s">
        <v>3</v>
      </c>
      <c r="C242" s="461" t="s">
        <v>4</v>
      </c>
      <c r="D242" s="9" t="s">
        <v>5</v>
      </c>
      <c r="E242" s="467" t="s">
        <v>7</v>
      </c>
      <c r="F242" s="468"/>
      <c r="G242" s="468"/>
      <c r="H242" s="468"/>
      <c r="I242" s="469"/>
      <c r="J242" s="9" t="s">
        <v>9</v>
      </c>
      <c r="K242" s="461" t="s">
        <v>10</v>
      </c>
      <c r="L242" s="9" t="s">
        <v>11</v>
      </c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s="3" customFormat="1" ht="15.75" x14ac:dyDescent="0.25">
      <c r="A243" s="33" t="s">
        <v>2</v>
      </c>
      <c r="B243" s="462"/>
      <c r="C243" s="462"/>
      <c r="D243" s="11" t="s">
        <v>6</v>
      </c>
      <c r="E243" s="11">
        <v>2561</v>
      </c>
      <c r="F243" s="11">
        <v>2562</v>
      </c>
      <c r="G243" s="8">
        <v>2563</v>
      </c>
      <c r="H243" s="11">
        <v>2564</v>
      </c>
      <c r="I243" s="8">
        <v>2565</v>
      </c>
      <c r="J243" s="11" t="s">
        <v>18</v>
      </c>
      <c r="K243" s="462"/>
      <c r="L243" s="11" t="s">
        <v>19</v>
      </c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s="3" customFormat="1" ht="15.75" x14ac:dyDescent="0.25">
      <c r="A244" s="51"/>
      <c r="B244" s="463"/>
      <c r="C244" s="463"/>
      <c r="D244" s="12"/>
      <c r="E244" s="12" t="s">
        <v>8</v>
      </c>
      <c r="F244" s="12" t="s">
        <v>8</v>
      </c>
      <c r="G244" s="13" t="s">
        <v>8</v>
      </c>
      <c r="H244" s="12" t="s">
        <v>8</v>
      </c>
      <c r="I244" s="13" t="s">
        <v>8</v>
      </c>
      <c r="J244" s="12"/>
      <c r="K244" s="463"/>
      <c r="L244" s="12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s="7" customFormat="1" ht="47.25" x14ac:dyDescent="0.25">
      <c r="A245" s="116">
        <v>31</v>
      </c>
      <c r="B245" s="150" t="s">
        <v>1792</v>
      </c>
      <c r="C245" s="109" t="s">
        <v>1793</v>
      </c>
      <c r="D245" s="150" t="s">
        <v>1794</v>
      </c>
      <c r="E245" s="115"/>
      <c r="F245" s="130">
        <v>500000</v>
      </c>
      <c r="G245" s="115"/>
      <c r="H245" s="130"/>
      <c r="I245" s="130">
        <v>1000000</v>
      </c>
      <c r="J245" s="109" t="s">
        <v>1795</v>
      </c>
      <c r="K245" s="109" t="s">
        <v>1796</v>
      </c>
      <c r="L245" s="109" t="s">
        <v>1797</v>
      </c>
    </row>
    <row r="246" spans="1:24" s="7" customFormat="1" ht="47.25" x14ac:dyDescent="0.25">
      <c r="A246" s="116">
        <v>32</v>
      </c>
      <c r="B246" s="114" t="s">
        <v>1798</v>
      </c>
      <c r="C246" s="127" t="s">
        <v>1724</v>
      </c>
      <c r="D246" s="114" t="s">
        <v>1799</v>
      </c>
      <c r="E246" s="158"/>
      <c r="F246" s="159">
        <v>2000000</v>
      </c>
      <c r="G246" s="115"/>
      <c r="H246" s="115"/>
      <c r="I246" s="130">
        <v>2000000</v>
      </c>
      <c r="J246" s="114" t="s">
        <v>1747</v>
      </c>
      <c r="K246" s="127" t="s">
        <v>1727</v>
      </c>
      <c r="L246" s="109" t="s">
        <v>1800</v>
      </c>
    </row>
    <row r="247" spans="1:24" s="7" customFormat="1" ht="69.75" customHeight="1" x14ac:dyDescent="0.25">
      <c r="A247" s="116">
        <v>33</v>
      </c>
      <c r="B247" s="127" t="s">
        <v>1801</v>
      </c>
      <c r="C247" s="127" t="s">
        <v>1802</v>
      </c>
      <c r="D247" s="127" t="s">
        <v>1801</v>
      </c>
      <c r="E247" s="128"/>
      <c r="F247" s="129">
        <v>500000</v>
      </c>
      <c r="G247" s="129">
        <v>500000</v>
      </c>
      <c r="H247" s="129">
        <v>100000</v>
      </c>
      <c r="I247" s="129"/>
      <c r="J247" s="127" t="s">
        <v>1803</v>
      </c>
      <c r="K247" s="127" t="s">
        <v>1804</v>
      </c>
      <c r="L247" s="142" t="s">
        <v>1805</v>
      </c>
    </row>
    <row r="248" spans="1:24" s="7" customFormat="1" ht="144.75" customHeight="1" x14ac:dyDescent="0.25">
      <c r="A248" s="116">
        <v>34</v>
      </c>
      <c r="B248" s="127" t="s">
        <v>1807</v>
      </c>
      <c r="C248" s="127" t="s">
        <v>1724</v>
      </c>
      <c r="D248" s="127" t="s">
        <v>1807</v>
      </c>
      <c r="E248" s="128"/>
      <c r="F248" s="129">
        <v>3189000</v>
      </c>
      <c r="G248" s="129"/>
      <c r="H248" s="129"/>
      <c r="I248" s="129"/>
      <c r="J248" s="127" t="s">
        <v>1763</v>
      </c>
      <c r="K248" s="127" t="s">
        <v>1727</v>
      </c>
      <c r="L248" s="142" t="s">
        <v>1806</v>
      </c>
    </row>
    <row r="249" spans="1:24" s="7" customFormat="1" ht="15.75" x14ac:dyDescent="0.25">
      <c r="A249" s="51"/>
      <c r="B249" s="60"/>
      <c r="C249" s="60"/>
      <c r="D249" s="29"/>
      <c r="E249" s="60"/>
      <c r="F249" s="12"/>
      <c r="G249" s="12"/>
      <c r="H249" s="12"/>
      <c r="I249" s="12"/>
      <c r="J249" s="60"/>
      <c r="K249" s="60"/>
      <c r="L249" s="60"/>
    </row>
    <row r="250" spans="1:24" ht="15.75" x14ac:dyDescent="0.25">
      <c r="A250" s="2"/>
      <c r="K250" s="3"/>
      <c r="L250" s="7" t="s">
        <v>1499</v>
      </c>
    </row>
    <row r="251" spans="1:24" s="4" customFormat="1" ht="14.25" customHeight="1" x14ac:dyDescent="0.25">
      <c r="A251" s="459" t="s">
        <v>0</v>
      </c>
      <c r="B251" s="459"/>
      <c r="C251" s="459"/>
      <c r="D251" s="459"/>
      <c r="E251" s="459"/>
      <c r="F251" s="459"/>
      <c r="G251" s="459"/>
      <c r="H251" s="459"/>
      <c r="I251" s="459"/>
      <c r="J251" s="459"/>
      <c r="K251" s="459"/>
      <c r="L251" s="459"/>
    </row>
    <row r="252" spans="1:24" s="4" customFormat="1" ht="14.25" customHeight="1" x14ac:dyDescent="0.25">
      <c r="A252" s="459" t="s">
        <v>1498</v>
      </c>
      <c r="B252" s="459"/>
      <c r="C252" s="459"/>
      <c r="D252" s="459"/>
      <c r="E252" s="459"/>
      <c r="F252" s="459"/>
      <c r="G252" s="459"/>
      <c r="H252" s="459"/>
      <c r="I252" s="459"/>
      <c r="J252" s="459"/>
      <c r="K252" s="459"/>
      <c r="L252" s="459"/>
    </row>
    <row r="253" spans="1:24" s="4" customFormat="1" ht="14.25" customHeight="1" x14ac:dyDescent="0.25">
      <c r="A253" s="459" t="s">
        <v>1500</v>
      </c>
      <c r="B253" s="459"/>
      <c r="C253" s="459"/>
      <c r="D253" s="459"/>
      <c r="E253" s="459"/>
      <c r="F253" s="459"/>
      <c r="G253" s="459"/>
      <c r="H253" s="459"/>
      <c r="I253" s="459"/>
      <c r="J253" s="459"/>
      <c r="K253" s="459"/>
      <c r="L253" s="459"/>
    </row>
    <row r="254" spans="1:24" s="4" customFormat="1" ht="15.75" x14ac:dyDescent="0.25">
      <c r="A254" s="459" t="s">
        <v>1</v>
      </c>
      <c r="B254" s="459"/>
      <c r="C254" s="459"/>
      <c r="D254" s="459"/>
      <c r="E254" s="459"/>
      <c r="F254" s="459"/>
      <c r="G254" s="459"/>
      <c r="H254" s="459"/>
      <c r="I254" s="459"/>
      <c r="J254" s="459"/>
      <c r="K254" s="459"/>
      <c r="L254" s="459"/>
    </row>
    <row r="255" spans="1:24" s="3" customFormat="1" ht="15.75" x14ac:dyDescent="0.25">
      <c r="A255" s="460" t="s">
        <v>1437</v>
      </c>
      <c r="B255" s="460"/>
      <c r="C255" s="460"/>
      <c r="D255" s="460"/>
      <c r="E255" s="460"/>
      <c r="F255" s="460"/>
      <c r="G255" s="460"/>
      <c r="H255" s="460"/>
      <c r="I255" s="460"/>
      <c r="J255" s="460"/>
      <c r="K255" s="460"/>
      <c r="L255" s="460"/>
    </row>
    <row r="256" spans="1:24" s="3" customFormat="1" ht="15.75" x14ac:dyDescent="0.25">
      <c r="A256" s="106" t="s">
        <v>1446</v>
      </c>
      <c r="E256" s="5"/>
      <c r="F256" s="5"/>
      <c r="G256" s="5"/>
      <c r="H256" s="5"/>
      <c r="I256" s="5"/>
    </row>
    <row r="257" spans="1:24" s="7" customFormat="1" ht="15.75" x14ac:dyDescent="0.25">
      <c r="A257" s="107" t="s">
        <v>1459</v>
      </c>
      <c r="E257" s="8"/>
      <c r="F257" s="8"/>
      <c r="G257" s="8"/>
      <c r="H257" s="8"/>
      <c r="I257" s="8"/>
    </row>
    <row r="258" spans="1:24" s="3" customFormat="1" ht="15.75" x14ac:dyDescent="0.25">
      <c r="A258" s="106" t="s">
        <v>1460</v>
      </c>
      <c r="E258" s="5"/>
      <c r="F258" s="5"/>
      <c r="G258" s="5"/>
      <c r="H258" s="5"/>
      <c r="I258" s="5"/>
    </row>
    <row r="259" spans="1:24" s="10" customFormat="1" ht="15.75" x14ac:dyDescent="0.25">
      <c r="A259" s="50"/>
      <c r="B259" s="461" t="s">
        <v>3</v>
      </c>
      <c r="C259" s="461" t="s">
        <v>4</v>
      </c>
      <c r="D259" s="9" t="s">
        <v>5</v>
      </c>
      <c r="E259" s="467" t="s">
        <v>7</v>
      </c>
      <c r="F259" s="468"/>
      <c r="G259" s="468"/>
      <c r="H259" s="468"/>
      <c r="I259" s="469"/>
      <c r="J259" s="9" t="s">
        <v>9</v>
      </c>
      <c r="K259" s="461" t="s">
        <v>10</v>
      </c>
      <c r="L259" s="9" t="s">
        <v>11</v>
      </c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s="3" customFormat="1" ht="15.75" x14ac:dyDescent="0.25">
      <c r="A260" s="33" t="s">
        <v>2</v>
      </c>
      <c r="B260" s="462"/>
      <c r="C260" s="462"/>
      <c r="D260" s="11" t="s">
        <v>6</v>
      </c>
      <c r="E260" s="11">
        <v>2561</v>
      </c>
      <c r="F260" s="11">
        <v>2562</v>
      </c>
      <c r="G260" s="8">
        <v>2563</v>
      </c>
      <c r="H260" s="11">
        <v>2564</v>
      </c>
      <c r="I260" s="8">
        <v>2565</v>
      </c>
      <c r="J260" s="11" t="s">
        <v>18</v>
      </c>
      <c r="K260" s="462"/>
      <c r="L260" s="11" t="s">
        <v>19</v>
      </c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s="3" customFormat="1" ht="15.75" x14ac:dyDescent="0.25">
      <c r="A261" s="51"/>
      <c r="B261" s="463"/>
      <c r="C261" s="463"/>
      <c r="D261" s="12"/>
      <c r="E261" s="12" t="s">
        <v>8</v>
      </c>
      <c r="F261" s="12" t="s">
        <v>8</v>
      </c>
      <c r="G261" s="13" t="s">
        <v>8</v>
      </c>
      <c r="H261" s="12" t="s">
        <v>8</v>
      </c>
      <c r="I261" s="13" t="s">
        <v>8</v>
      </c>
      <c r="J261" s="12"/>
      <c r="K261" s="463"/>
      <c r="L261" s="12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s="7" customFormat="1" ht="31.5" x14ac:dyDescent="0.25">
      <c r="A262" s="116">
        <v>35</v>
      </c>
      <c r="B262" s="127" t="s">
        <v>1808</v>
      </c>
      <c r="C262" s="136" t="s">
        <v>1809</v>
      </c>
      <c r="D262" s="136" t="s">
        <v>1808</v>
      </c>
      <c r="E262" s="160"/>
      <c r="F262" s="160"/>
      <c r="G262" s="161">
        <v>1000000</v>
      </c>
      <c r="H262" s="160"/>
      <c r="I262" s="160"/>
      <c r="J262" s="136" t="s">
        <v>1810</v>
      </c>
      <c r="K262" s="136" t="s">
        <v>1811</v>
      </c>
      <c r="L262" s="162" t="s">
        <v>1812</v>
      </c>
    </row>
    <row r="263" spans="1:24" s="7" customFormat="1" ht="15.75" x14ac:dyDescent="0.25">
      <c r="A263" s="33"/>
      <c r="B263" s="109"/>
      <c r="C263" s="127"/>
      <c r="D263" s="150"/>
      <c r="E263" s="158"/>
      <c r="F263" s="215"/>
      <c r="G263" s="115"/>
      <c r="H263" s="115"/>
      <c r="I263" s="115"/>
      <c r="J263" s="150"/>
      <c r="K263" s="127"/>
      <c r="L263" s="109"/>
    </row>
    <row r="264" spans="1:24" s="211" customFormat="1" ht="63" x14ac:dyDescent="0.2">
      <c r="A264" s="142">
        <v>36</v>
      </c>
      <c r="B264" s="127" t="s">
        <v>1991</v>
      </c>
      <c r="C264" s="214" t="s">
        <v>1823</v>
      </c>
      <c r="D264" s="127" t="s">
        <v>1990</v>
      </c>
      <c r="E264" s="190"/>
      <c r="F264" s="190"/>
      <c r="G264" s="190">
        <v>800000</v>
      </c>
      <c r="H264" s="190">
        <v>800000</v>
      </c>
      <c r="I264" s="190"/>
      <c r="J264" s="127" t="s">
        <v>1989</v>
      </c>
      <c r="K264" s="127" t="s">
        <v>1690</v>
      </c>
      <c r="L264" s="142" t="s">
        <v>36</v>
      </c>
      <c r="M264" s="213"/>
      <c r="N264" s="213"/>
      <c r="O264" s="213"/>
      <c r="P264" s="213"/>
      <c r="Q264" s="213"/>
      <c r="R264" s="213"/>
      <c r="S264" s="213"/>
      <c r="T264" s="212"/>
    </row>
    <row r="265" spans="1:24" s="1" customFormat="1" ht="78.75" x14ac:dyDescent="0.25">
      <c r="A265" s="142">
        <v>37</v>
      </c>
      <c r="B265" s="127" t="s">
        <v>1822</v>
      </c>
      <c r="C265" s="127" t="s">
        <v>1823</v>
      </c>
      <c r="D265" s="127" t="s">
        <v>1988</v>
      </c>
      <c r="E265" s="190"/>
      <c r="F265" s="190">
        <v>8526000</v>
      </c>
      <c r="G265" s="190">
        <v>8526000</v>
      </c>
      <c r="H265" s="190">
        <v>8526000</v>
      </c>
      <c r="I265" s="190"/>
      <c r="J265" s="127" t="s">
        <v>1825</v>
      </c>
      <c r="K265" s="127" t="s">
        <v>1690</v>
      </c>
      <c r="L265" s="142" t="s">
        <v>36</v>
      </c>
      <c r="M265" s="169"/>
      <c r="N265" s="169"/>
      <c r="O265" s="170"/>
      <c r="P265" s="169"/>
      <c r="Q265" s="169"/>
      <c r="R265" s="170"/>
      <c r="S265" s="169"/>
    </row>
    <row r="266" spans="1:24" s="1" customFormat="1" ht="63" x14ac:dyDescent="0.25">
      <c r="A266" s="142">
        <v>38</v>
      </c>
      <c r="B266" s="127" t="s">
        <v>1987</v>
      </c>
      <c r="C266" s="127" t="s">
        <v>1823</v>
      </c>
      <c r="D266" s="214" t="s">
        <v>1986</v>
      </c>
      <c r="E266" s="190"/>
      <c r="F266" s="190"/>
      <c r="G266" s="190">
        <v>800000</v>
      </c>
      <c r="H266" s="190">
        <v>800000</v>
      </c>
      <c r="I266" s="190"/>
      <c r="J266" s="127" t="s">
        <v>1747</v>
      </c>
      <c r="K266" s="127" t="s">
        <v>1690</v>
      </c>
      <c r="L266" s="142" t="s">
        <v>36</v>
      </c>
      <c r="M266" s="169"/>
      <c r="N266" s="169"/>
      <c r="O266" s="169"/>
      <c r="P266" s="169"/>
      <c r="Q266" s="169"/>
      <c r="R266" s="169"/>
      <c r="S266" s="169"/>
    </row>
    <row r="267" spans="1:24" s="1" customFormat="1" ht="63" x14ac:dyDescent="0.25">
      <c r="A267" s="172">
        <v>39</v>
      </c>
      <c r="B267" s="145" t="s">
        <v>1985</v>
      </c>
      <c r="C267" s="145" t="s">
        <v>1823</v>
      </c>
      <c r="D267" s="145" t="s">
        <v>1828</v>
      </c>
      <c r="E267" s="210"/>
      <c r="F267" s="210">
        <v>1206000</v>
      </c>
      <c r="G267" s="210">
        <v>1206000</v>
      </c>
      <c r="H267" s="210">
        <v>1206000</v>
      </c>
      <c r="I267" s="210"/>
      <c r="J267" s="145" t="s">
        <v>1751</v>
      </c>
      <c r="K267" s="145" t="s">
        <v>1690</v>
      </c>
      <c r="L267" s="172" t="s">
        <v>36</v>
      </c>
      <c r="M267" s="169"/>
      <c r="N267" s="169"/>
      <c r="O267" s="169"/>
      <c r="P267" s="170"/>
      <c r="Q267" s="169"/>
      <c r="R267" s="169"/>
      <c r="S267" s="169"/>
    </row>
    <row r="268" spans="1:24" ht="15.75" x14ac:dyDescent="0.25">
      <c r="A268" s="2"/>
      <c r="K268" s="3"/>
      <c r="L268" s="7" t="s">
        <v>1499</v>
      </c>
    </row>
    <row r="269" spans="1:24" s="4" customFormat="1" ht="14.25" customHeight="1" x14ac:dyDescent="0.25">
      <c r="A269" s="459" t="s">
        <v>0</v>
      </c>
      <c r="B269" s="459"/>
      <c r="C269" s="459"/>
      <c r="D269" s="459"/>
      <c r="E269" s="459"/>
      <c r="F269" s="459"/>
      <c r="G269" s="459"/>
      <c r="H269" s="459"/>
      <c r="I269" s="459"/>
      <c r="J269" s="459"/>
      <c r="K269" s="459"/>
      <c r="L269" s="459"/>
    </row>
    <row r="270" spans="1:24" s="4" customFormat="1" ht="14.25" customHeight="1" x14ac:dyDescent="0.25">
      <c r="A270" s="459" t="s">
        <v>1498</v>
      </c>
      <c r="B270" s="459"/>
      <c r="C270" s="459"/>
      <c r="D270" s="459"/>
      <c r="E270" s="459"/>
      <c r="F270" s="459"/>
      <c r="G270" s="459"/>
      <c r="H270" s="459"/>
      <c r="I270" s="459"/>
      <c r="J270" s="459"/>
      <c r="K270" s="459"/>
      <c r="L270" s="459"/>
    </row>
    <row r="271" spans="1:24" s="4" customFormat="1" ht="14.25" customHeight="1" x14ac:dyDescent="0.25">
      <c r="A271" s="459" t="s">
        <v>1500</v>
      </c>
      <c r="B271" s="459"/>
      <c r="C271" s="459"/>
      <c r="D271" s="459"/>
      <c r="E271" s="459"/>
      <c r="F271" s="459"/>
      <c r="G271" s="459"/>
      <c r="H271" s="459"/>
      <c r="I271" s="459"/>
      <c r="J271" s="459"/>
      <c r="K271" s="459"/>
      <c r="L271" s="459"/>
    </row>
    <row r="272" spans="1:24" s="4" customFormat="1" ht="15.75" x14ac:dyDescent="0.25">
      <c r="A272" s="459" t="s">
        <v>1</v>
      </c>
      <c r="B272" s="459"/>
      <c r="C272" s="459"/>
      <c r="D272" s="459"/>
      <c r="E272" s="459"/>
      <c r="F272" s="459"/>
      <c r="G272" s="459"/>
      <c r="H272" s="459"/>
      <c r="I272" s="459"/>
      <c r="J272" s="459"/>
      <c r="K272" s="459"/>
      <c r="L272" s="459"/>
    </row>
    <row r="273" spans="1:24" s="3" customFormat="1" ht="15.75" x14ac:dyDescent="0.25">
      <c r="A273" s="460" t="s">
        <v>1437</v>
      </c>
      <c r="B273" s="460"/>
      <c r="C273" s="460"/>
      <c r="D273" s="460"/>
      <c r="E273" s="460"/>
      <c r="F273" s="460"/>
      <c r="G273" s="460"/>
      <c r="H273" s="460"/>
      <c r="I273" s="460"/>
      <c r="J273" s="460"/>
      <c r="K273" s="460"/>
      <c r="L273" s="460"/>
    </row>
    <row r="274" spans="1:24" s="3" customFormat="1" ht="15.75" x14ac:dyDescent="0.25">
      <c r="A274" s="165" t="s">
        <v>1446</v>
      </c>
      <c r="E274" s="5"/>
      <c r="F274" s="5"/>
      <c r="G274" s="5"/>
      <c r="H274" s="5"/>
      <c r="I274" s="5"/>
    </row>
    <row r="275" spans="1:24" s="7" customFormat="1" ht="15.75" x14ac:dyDescent="0.25">
      <c r="A275" s="166" t="s">
        <v>1459</v>
      </c>
      <c r="E275" s="8"/>
      <c r="F275" s="8"/>
      <c r="G275" s="8"/>
      <c r="H275" s="8"/>
      <c r="I275" s="8"/>
    </row>
    <row r="276" spans="1:24" s="3" customFormat="1" ht="15.75" x14ac:dyDescent="0.25">
      <c r="A276" s="165" t="s">
        <v>1460</v>
      </c>
      <c r="E276" s="5"/>
      <c r="F276" s="5"/>
      <c r="G276" s="5"/>
      <c r="H276" s="5"/>
      <c r="I276" s="5"/>
    </row>
    <row r="277" spans="1:24" s="10" customFormat="1" ht="15.75" x14ac:dyDescent="0.25">
      <c r="A277" s="50"/>
      <c r="B277" s="461" t="s">
        <v>3</v>
      </c>
      <c r="C277" s="461" t="s">
        <v>4</v>
      </c>
      <c r="D277" s="9" t="s">
        <v>5</v>
      </c>
      <c r="E277" s="467" t="s">
        <v>7</v>
      </c>
      <c r="F277" s="468"/>
      <c r="G277" s="468"/>
      <c r="H277" s="468"/>
      <c r="I277" s="469"/>
      <c r="J277" s="9" t="s">
        <v>9</v>
      </c>
      <c r="K277" s="461" t="s">
        <v>10</v>
      </c>
      <c r="L277" s="9" t="s">
        <v>11</v>
      </c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s="3" customFormat="1" ht="15.75" x14ac:dyDescent="0.25">
      <c r="A278" s="33" t="s">
        <v>2</v>
      </c>
      <c r="B278" s="462"/>
      <c r="C278" s="462"/>
      <c r="D278" s="11" t="s">
        <v>6</v>
      </c>
      <c r="E278" s="11">
        <v>2561</v>
      </c>
      <c r="F278" s="11">
        <v>2562</v>
      </c>
      <c r="G278" s="8">
        <v>2563</v>
      </c>
      <c r="H278" s="11">
        <v>2564</v>
      </c>
      <c r="I278" s="8">
        <v>2565</v>
      </c>
      <c r="J278" s="11" t="s">
        <v>18</v>
      </c>
      <c r="K278" s="462"/>
      <c r="L278" s="11" t="s">
        <v>19</v>
      </c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s="3" customFormat="1" ht="15.75" x14ac:dyDescent="0.25">
      <c r="A279" s="51"/>
      <c r="B279" s="463"/>
      <c r="C279" s="463"/>
      <c r="D279" s="12"/>
      <c r="E279" s="12" t="s">
        <v>8</v>
      </c>
      <c r="F279" s="12" t="s">
        <v>8</v>
      </c>
      <c r="G279" s="13" t="s">
        <v>8</v>
      </c>
      <c r="H279" s="12" t="s">
        <v>8</v>
      </c>
      <c r="I279" s="13" t="s">
        <v>8</v>
      </c>
      <c r="J279" s="12"/>
      <c r="K279" s="463"/>
      <c r="L279" s="12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s="1" customFormat="1" ht="52.5" customHeight="1" x14ac:dyDescent="0.25">
      <c r="A280" s="142">
        <v>40</v>
      </c>
      <c r="B280" s="127" t="s">
        <v>1837</v>
      </c>
      <c r="C280" s="127" t="s">
        <v>1823</v>
      </c>
      <c r="D280" s="127" t="s">
        <v>2285</v>
      </c>
      <c r="E280" s="190"/>
      <c r="F280" s="190">
        <v>2600000</v>
      </c>
      <c r="G280" s="190">
        <v>2600000</v>
      </c>
      <c r="H280" s="190">
        <v>2600000</v>
      </c>
      <c r="I280" s="190"/>
      <c r="J280" s="127" t="s">
        <v>1758</v>
      </c>
      <c r="K280" s="127" t="s">
        <v>1690</v>
      </c>
      <c r="L280" s="142" t="s">
        <v>36</v>
      </c>
      <c r="M280" s="169"/>
      <c r="N280" s="169"/>
      <c r="O280" s="169"/>
      <c r="P280" s="169"/>
      <c r="Q280" s="169"/>
      <c r="R280" s="169"/>
      <c r="S280" s="169"/>
    </row>
    <row r="281" spans="1:24" s="1" customFormat="1" ht="63" x14ac:dyDescent="0.25">
      <c r="A281" s="142">
        <v>41</v>
      </c>
      <c r="B281" s="127" t="s">
        <v>1839</v>
      </c>
      <c r="C281" s="127" t="s">
        <v>1823</v>
      </c>
      <c r="D281" s="127" t="s">
        <v>1984</v>
      </c>
      <c r="E281" s="190"/>
      <c r="F281" s="190">
        <v>975000</v>
      </c>
      <c r="G281" s="190">
        <v>900000</v>
      </c>
      <c r="H281" s="190">
        <v>200000</v>
      </c>
      <c r="I281" s="190"/>
      <c r="J281" s="127" t="s">
        <v>1758</v>
      </c>
      <c r="K281" s="127" t="s">
        <v>1690</v>
      </c>
      <c r="L281" s="142" t="s">
        <v>36</v>
      </c>
      <c r="M281" s="169"/>
      <c r="N281" s="169"/>
      <c r="O281" s="169"/>
      <c r="P281" s="169"/>
      <c r="Q281" s="169"/>
      <c r="R281" s="169"/>
      <c r="S281" s="169"/>
    </row>
    <row r="282" spans="1:24" s="173" customFormat="1" ht="47.25" x14ac:dyDescent="0.25">
      <c r="A282" s="142">
        <v>42</v>
      </c>
      <c r="B282" s="127" t="s">
        <v>1844</v>
      </c>
      <c r="C282" s="127" t="s">
        <v>1770</v>
      </c>
      <c r="D282" s="127" t="s">
        <v>1845</v>
      </c>
      <c r="E282" s="190"/>
      <c r="F282" s="190">
        <v>1100400</v>
      </c>
      <c r="G282" s="190">
        <v>1100400</v>
      </c>
      <c r="H282" s="190">
        <v>1100400</v>
      </c>
      <c r="I282" s="190"/>
      <c r="J282" s="127" t="s">
        <v>1786</v>
      </c>
      <c r="K282" s="127" t="s">
        <v>1773</v>
      </c>
      <c r="L282" s="142" t="s">
        <v>36</v>
      </c>
      <c r="M282" s="170"/>
      <c r="N282" s="170"/>
      <c r="O282" s="170"/>
      <c r="P282" s="170"/>
      <c r="Q282" s="170"/>
      <c r="R282" s="170"/>
      <c r="S282" s="170"/>
    </row>
    <row r="283" spans="1:24" s="173" customFormat="1" ht="46.5" customHeight="1" x14ac:dyDescent="0.25">
      <c r="A283" s="142">
        <v>43</v>
      </c>
      <c r="B283" s="127" t="s">
        <v>1983</v>
      </c>
      <c r="C283" s="127" t="s">
        <v>1823</v>
      </c>
      <c r="D283" s="127" t="s">
        <v>1982</v>
      </c>
      <c r="E283" s="190"/>
      <c r="F283" s="190"/>
      <c r="G283" s="190">
        <v>672000</v>
      </c>
      <c r="H283" s="190"/>
      <c r="I283" s="190"/>
      <c r="J283" s="127" t="s">
        <v>1747</v>
      </c>
      <c r="K283" s="127" t="s">
        <v>1690</v>
      </c>
      <c r="L283" s="142" t="s">
        <v>36</v>
      </c>
      <c r="M283" s="209"/>
      <c r="N283" s="170"/>
      <c r="O283" s="170"/>
      <c r="P283" s="170"/>
      <c r="Q283" s="170"/>
      <c r="R283" s="170"/>
      <c r="S283" s="170"/>
    </row>
    <row r="284" spans="1:24" s="176" customFormat="1" ht="31.5" x14ac:dyDescent="0.2">
      <c r="A284" s="142">
        <v>44</v>
      </c>
      <c r="B284" s="109" t="s">
        <v>1854</v>
      </c>
      <c r="C284" s="127" t="s">
        <v>1855</v>
      </c>
      <c r="D284" s="127" t="s">
        <v>1856</v>
      </c>
      <c r="E284" s="127"/>
      <c r="F284" s="146">
        <v>2000000</v>
      </c>
      <c r="G284" s="146">
        <v>2000000</v>
      </c>
      <c r="H284" s="146">
        <v>2000000</v>
      </c>
      <c r="I284" s="146"/>
      <c r="J284" s="127" t="s">
        <v>1981</v>
      </c>
      <c r="K284" s="127" t="s">
        <v>1919</v>
      </c>
      <c r="L284" s="75" t="s">
        <v>36</v>
      </c>
      <c r="O284" s="177"/>
      <c r="P284" s="177"/>
    </row>
    <row r="285" spans="1:24" s="176" customFormat="1" ht="63" x14ac:dyDescent="0.2">
      <c r="A285" s="172">
        <v>45</v>
      </c>
      <c r="B285" s="145" t="s">
        <v>1859</v>
      </c>
      <c r="C285" s="145" t="s">
        <v>1724</v>
      </c>
      <c r="D285" s="145" t="s">
        <v>2286</v>
      </c>
      <c r="E285" s="145"/>
      <c r="F285" s="148"/>
      <c r="G285" s="148">
        <v>21011000</v>
      </c>
      <c r="H285" s="148"/>
      <c r="I285" s="148"/>
      <c r="J285" s="145" t="s">
        <v>1758</v>
      </c>
      <c r="K285" s="145" t="s">
        <v>1727</v>
      </c>
      <c r="L285" s="149" t="s">
        <v>36</v>
      </c>
      <c r="O285" s="177"/>
      <c r="P285" s="177"/>
    </row>
    <row r="286" spans="1:24" s="176" customFormat="1" ht="15.75" x14ac:dyDescent="0.2">
      <c r="A286" s="174"/>
      <c r="B286" s="151"/>
      <c r="C286" s="151"/>
      <c r="D286" s="151"/>
      <c r="E286" s="151"/>
      <c r="F286" s="152"/>
      <c r="G286" s="152"/>
      <c r="H286" s="152"/>
      <c r="I286" s="152"/>
      <c r="J286" s="151"/>
      <c r="K286" s="151"/>
      <c r="L286" s="153"/>
      <c r="O286" s="177"/>
      <c r="P286" s="177"/>
    </row>
    <row r="287" spans="1:24" s="176" customFormat="1" ht="15.75" x14ac:dyDescent="0.2">
      <c r="A287" s="174"/>
      <c r="B287" s="151"/>
      <c r="C287" s="151"/>
      <c r="D287" s="151"/>
      <c r="E287" s="151"/>
      <c r="F287" s="152"/>
      <c r="G287" s="152"/>
      <c r="H287" s="152"/>
      <c r="I287" s="152"/>
      <c r="J287" s="151"/>
      <c r="K287" s="151"/>
      <c r="L287" s="153"/>
      <c r="O287" s="177"/>
      <c r="P287" s="177"/>
    </row>
    <row r="288" spans="1:24" s="176" customFormat="1" ht="15.75" x14ac:dyDescent="0.2">
      <c r="A288" s="174"/>
      <c r="B288" s="151"/>
      <c r="C288" s="151"/>
      <c r="D288" s="151"/>
      <c r="E288" s="151"/>
      <c r="F288" s="152"/>
      <c r="G288" s="152"/>
      <c r="H288" s="152"/>
      <c r="I288" s="152"/>
      <c r="J288" s="151"/>
      <c r="K288" s="151"/>
      <c r="L288" s="153"/>
      <c r="O288" s="177"/>
      <c r="P288" s="177"/>
    </row>
    <row r="289" spans="1:24" s="176" customFormat="1" ht="15.75" x14ac:dyDescent="0.2">
      <c r="A289" s="174"/>
      <c r="B289" s="151"/>
      <c r="C289" s="151"/>
      <c r="D289" s="151"/>
      <c r="E289" s="151"/>
      <c r="F289" s="152"/>
      <c r="G289" s="152"/>
      <c r="H289" s="152"/>
      <c r="I289" s="152"/>
      <c r="J289" s="151"/>
      <c r="K289" s="151"/>
      <c r="L289" s="153"/>
      <c r="O289" s="177"/>
      <c r="P289" s="177"/>
    </row>
    <row r="290" spans="1:24" ht="15.75" x14ac:dyDescent="0.25">
      <c r="A290" s="2"/>
      <c r="K290" s="3"/>
      <c r="L290" s="7" t="s">
        <v>1499</v>
      </c>
    </row>
    <row r="291" spans="1:24" s="4" customFormat="1" ht="14.25" customHeight="1" x14ac:dyDescent="0.25">
      <c r="A291" s="459" t="s">
        <v>0</v>
      </c>
      <c r="B291" s="459"/>
      <c r="C291" s="459"/>
      <c r="D291" s="459"/>
      <c r="E291" s="459"/>
      <c r="F291" s="459"/>
      <c r="G291" s="459"/>
      <c r="H291" s="459"/>
      <c r="I291" s="459"/>
      <c r="J291" s="459"/>
      <c r="K291" s="459"/>
      <c r="L291" s="459"/>
    </row>
    <row r="292" spans="1:24" s="4" customFormat="1" ht="14.25" customHeight="1" x14ac:dyDescent="0.25">
      <c r="A292" s="459" t="s">
        <v>1498</v>
      </c>
      <c r="B292" s="459"/>
      <c r="C292" s="459"/>
      <c r="D292" s="459"/>
      <c r="E292" s="459"/>
      <c r="F292" s="459"/>
      <c r="G292" s="459"/>
      <c r="H292" s="459"/>
      <c r="I292" s="459"/>
      <c r="J292" s="459"/>
      <c r="K292" s="459"/>
      <c r="L292" s="459"/>
    </row>
    <row r="293" spans="1:24" s="4" customFormat="1" ht="14.25" customHeight="1" x14ac:dyDescent="0.25">
      <c r="A293" s="459" t="s">
        <v>1500</v>
      </c>
      <c r="B293" s="459"/>
      <c r="C293" s="459"/>
      <c r="D293" s="459"/>
      <c r="E293" s="459"/>
      <c r="F293" s="459"/>
      <c r="G293" s="459"/>
      <c r="H293" s="459"/>
      <c r="I293" s="459"/>
      <c r="J293" s="459"/>
      <c r="K293" s="459"/>
      <c r="L293" s="459"/>
    </row>
    <row r="294" spans="1:24" s="4" customFormat="1" ht="15.75" x14ac:dyDescent="0.25">
      <c r="A294" s="459" t="s">
        <v>1</v>
      </c>
      <c r="B294" s="459"/>
      <c r="C294" s="459"/>
      <c r="D294" s="459"/>
      <c r="E294" s="459"/>
      <c r="F294" s="459"/>
      <c r="G294" s="459"/>
      <c r="H294" s="459"/>
      <c r="I294" s="459"/>
      <c r="J294" s="459"/>
      <c r="K294" s="459"/>
      <c r="L294" s="459"/>
    </row>
    <row r="295" spans="1:24" s="3" customFormat="1" ht="15.75" x14ac:dyDescent="0.25">
      <c r="A295" s="460" t="s">
        <v>1437</v>
      </c>
      <c r="B295" s="460"/>
      <c r="C295" s="460"/>
      <c r="D295" s="460"/>
      <c r="E295" s="460"/>
      <c r="F295" s="460"/>
      <c r="G295" s="460"/>
      <c r="H295" s="460"/>
      <c r="I295" s="460"/>
      <c r="J295" s="460"/>
      <c r="K295" s="460"/>
      <c r="L295" s="460"/>
    </row>
    <row r="296" spans="1:24" s="3" customFormat="1" ht="15.75" x14ac:dyDescent="0.25">
      <c r="A296" s="165" t="s">
        <v>1446</v>
      </c>
      <c r="E296" s="5"/>
      <c r="F296" s="5"/>
      <c r="G296" s="5"/>
      <c r="H296" s="5"/>
      <c r="I296" s="5"/>
    </row>
    <row r="297" spans="1:24" s="7" customFormat="1" ht="15.75" x14ac:dyDescent="0.25">
      <c r="A297" s="166" t="s">
        <v>1459</v>
      </c>
      <c r="E297" s="8"/>
      <c r="F297" s="8"/>
      <c r="G297" s="8"/>
      <c r="H297" s="8"/>
      <c r="I297" s="8"/>
    </row>
    <row r="298" spans="1:24" s="3" customFormat="1" ht="15.75" x14ac:dyDescent="0.25">
      <c r="A298" s="165" t="s">
        <v>1460</v>
      </c>
      <c r="E298" s="5"/>
      <c r="F298" s="5"/>
      <c r="G298" s="5"/>
      <c r="H298" s="5"/>
      <c r="I298" s="5"/>
    </row>
    <row r="299" spans="1:24" s="10" customFormat="1" ht="15.75" x14ac:dyDescent="0.25">
      <c r="A299" s="50"/>
      <c r="B299" s="461" t="s">
        <v>3</v>
      </c>
      <c r="C299" s="461" t="s">
        <v>4</v>
      </c>
      <c r="D299" s="9" t="s">
        <v>5</v>
      </c>
      <c r="E299" s="467" t="s">
        <v>7</v>
      </c>
      <c r="F299" s="468"/>
      <c r="G299" s="468"/>
      <c r="H299" s="468"/>
      <c r="I299" s="469"/>
      <c r="J299" s="9" t="s">
        <v>9</v>
      </c>
      <c r="K299" s="461" t="s">
        <v>10</v>
      </c>
      <c r="L299" s="9" t="s">
        <v>11</v>
      </c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s="3" customFormat="1" ht="15.75" x14ac:dyDescent="0.25">
      <c r="A300" s="33" t="s">
        <v>2</v>
      </c>
      <c r="B300" s="462"/>
      <c r="C300" s="462"/>
      <c r="D300" s="11" t="s">
        <v>6</v>
      </c>
      <c r="E300" s="11">
        <v>2561</v>
      </c>
      <c r="F300" s="11">
        <v>2562</v>
      </c>
      <c r="G300" s="8">
        <v>2563</v>
      </c>
      <c r="H300" s="11">
        <v>2564</v>
      </c>
      <c r="I300" s="8">
        <v>2565</v>
      </c>
      <c r="J300" s="11" t="s">
        <v>18</v>
      </c>
      <c r="K300" s="462"/>
      <c r="L300" s="11" t="s">
        <v>19</v>
      </c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s="3" customFormat="1" ht="15.75" x14ac:dyDescent="0.25">
      <c r="A301" s="51"/>
      <c r="B301" s="463"/>
      <c r="C301" s="463"/>
      <c r="D301" s="12"/>
      <c r="E301" s="12" t="s">
        <v>8</v>
      </c>
      <c r="F301" s="12" t="s">
        <v>8</v>
      </c>
      <c r="G301" s="13" t="s">
        <v>8</v>
      </c>
      <c r="H301" s="12" t="s">
        <v>8</v>
      </c>
      <c r="I301" s="13" t="s">
        <v>8</v>
      </c>
      <c r="J301" s="12"/>
      <c r="K301" s="463"/>
      <c r="L301" s="12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s="176" customFormat="1" ht="47.25" x14ac:dyDescent="0.2">
      <c r="A302" s="142">
        <v>46</v>
      </c>
      <c r="B302" s="109" t="s">
        <v>1861</v>
      </c>
      <c r="C302" s="127" t="s">
        <v>486</v>
      </c>
      <c r="D302" s="127" t="s">
        <v>1862</v>
      </c>
      <c r="E302" s="127"/>
      <c r="F302" s="146">
        <v>800000</v>
      </c>
      <c r="G302" s="146">
        <v>800000</v>
      </c>
      <c r="H302" s="146"/>
      <c r="I302" s="146"/>
      <c r="J302" s="127" t="s">
        <v>1739</v>
      </c>
      <c r="K302" s="127" t="s">
        <v>1863</v>
      </c>
      <c r="L302" s="75" t="s">
        <v>36</v>
      </c>
      <c r="O302" s="177"/>
      <c r="P302" s="177"/>
    </row>
    <row r="303" spans="1:24" s="176" customFormat="1" ht="97.5" customHeight="1" x14ac:dyDescent="0.2">
      <c r="A303" s="142">
        <v>47</v>
      </c>
      <c r="B303" s="127" t="s">
        <v>1980</v>
      </c>
      <c r="C303" s="127" t="s">
        <v>486</v>
      </c>
      <c r="D303" s="127" t="s">
        <v>1979</v>
      </c>
      <c r="E303" s="127"/>
      <c r="F303" s="146"/>
      <c r="G303" s="146">
        <v>550000</v>
      </c>
      <c r="H303" s="146"/>
      <c r="I303" s="146"/>
      <c r="J303" s="127" t="s">
        <v>1739</v>
      </c>
      <c r="K303" s="127" t="s">
        <v>1863</v>
      </c>
      <c r="L303" s="75" t="s">
        <v>36</v>
      </c>
      <c r="O303" s="177"/>
      <c r="P303" s="177"/>
    </row>
    <row r="304" spans="1:24" s="176" customFormat="1" ht="47.25" x14ac:dyDescent="0.2">
      <c r="A304" s="142">
        <v>48</v>
      </c>
      <c r="B304" s="109" t="s">
        <v>1978</v>
      </c>
      <c r="C304" s="127" t="s">
        <v>1724</v>
      </c>
      <c r="D304" s="127" t="s">
        <v>1969</v>
      </c>
      <c r="E304" s="127"/>
      <c r="F304" s="146"/>
      <c r="G304" s="146">
        <v>969000</v>
      </c>
      <c r="H304" s="146"/>
      <c r="I304" s="146"/>
      <c r="J304" s="127" t="s">
        <v>1758</v>
      </c>
      <c r="K304" s="127" t="s">
        <v>1727</v>
      </c>
      <c r="L304" s="75" t="s">
        <v>36</v>
      </c>
      <c r="N304" s="177"/>
      <c r="O304" s="177"/>
      <c r="P304" s="177"/>
    </row>
    <row r="305" spans="1:24" s="176" customFormat="1" ht="47.25" x14ac:dyDescent="0.2">
      <c r="A305" s="142">
        <v>49</v>
      </c>
      <c r="B305" s="109" t="s">
        <v>1877</v>
      </c>
      <c r="C305" s="127" t="s">
        <v>1724</v>
      </c>
      <c r="D305" s="127" t="s">
        <v>1878</v>
      </c>
      <c r="E305" s="127"/>
      <c r="F305" s="146"/>
      <c r="G305" s="146">
        <v>1000000</v>
      </c>
      <c r="H305" s="146"/>
      <c r="I305" s="146"/>
      <c r="J305" s="127" t="s">
        <v>1747</v>
      </c>
      <c r="K305" s="127" t="s">
        <v>1727</v>
      </c>
      <c r="L305" s="75" t="s">
        <v>36</v>
      </c>
      <c r="N305" s="177"/>
      <c r="O305" s="177"/>
      <c r="P305" s="177"/>
    </row>
    <row r="306" spans="1:24" s="176" customFormat="1" ht="78" customHeight="1" x14ac:dyDescent="0.2">
      <c r="A306" s="172">
        <v>50</v>
      </c>
      <c r="B306" s="145" t="s">
        <v>1883</v>
      </c>
      <c r="C306" s="145" t="s">
        <v>1724</v>
      </c>
      <c r="D306" s="145" t="s">
        <v>2284</v>
      </c>
      <c r="E306" s="145"/>
      <c r="F306" s="148"/>
      <c r="G306" s="148"/>
      <c r="H306" s="148">
        <v>28132000</v>
      </c>
      <c r="I306" s="148"/>
      <c r="J306" s="145" t="s">
        <v>1734</v>
      </c>
      <c r="K306" s="145" t="s">
        <v>1727</v>
      </c>
      <c r="L306" s="149" t="s">
        <v>36</v>
      </c>
      <c r="M306" s="177"/>
      <c r="N306" s="177"/>
      <c r="O306" s="177"/>
      <c r="P306" s="177"/>
    </row>
    <row r="307" spans="1:24" s="176" customFormat="1" ht="18" customHeight="1" x14ac:dyDescent="0.2">
      <c r="A307" s="174"/>
      <c r="B307" s="151"/>
      <c r="C307" s="151"/>
      <c r="D307" s="151"/>
      <c r="E307" s="151"/>
      <c r="F307" s="152"/>
      <c r="G307" s="152"/>
      <c r="H307" s="152"/>
      <c r="I307" s="152"/>
      <c r="J307" s="151"/>
      <c r="K307" s="151"/>
      <c r="L307" s="153"/>
      <c r="M307" s="177"/>
      <c r="N307" s="177"/>
      <c r="O307" s="177"/>
      <c r="P307" s="177"/>
    </row>
    <row r="308" spans="1:24" ht="15.75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15"/>
      <c r="L308" s="39" t="s">
        <v>1499</v>
      </c>
    </row>
    <row r="309" spans="1:24" s="4" customFormat="1" ht="14.25" customHeight="1" x14ac:dyDescent="0.25">
      <c r="A309" s="470" t="s">
        <v>0</v>
      </c>
      <c r="B309" s="470"/>
      <c r="C309" s="470"/>
      <c r="D309" s="470"/>
      <c r="E309" s="470"/>
      <c r="F309" s="470"/>
      <c r="G309" s="470"/>
      <c r="H309" s="470"/>
      <c r="I309" s="470"/>
      <c r="J309" s="470"/>
      <c r="K309" s="470"/>
      <c r="L309" s="470"/>
    </row>
    <row r="310" spans="1:24" s="4" customFormat="1" ht="14.25" customHeight="1" x14ac:dyDescent="0.25">
      <c r="A310" s="470" t="s">
        <v>1498</v>
      </c>
      <c r="B310" s="470"/>
      <c r="C310" s="470"/>
      <c r="D310" s="470"/>
      <c r="E310" s="470"/>
      <c r="F310" s="470"/>
      <c r="G310" s="470"/>
      <c r="H310" s="470"/>
      <c r="I310" s="470"/>
      <c r="J310" s="470"/>
      <c r="K310" s="470"/>
      <c r="L310" s="470"/>
    </row>
    <row r="311" spans="1:24" s="4" customFormat="1" ht="14.25" customHeight="1" x14ac:dyDescent="0.25">
      <c r="A311" s="470" t="s">
        <v>1500</v>
      </c>
      <c r="B311" s="470"/>
      <c r="C311" s="470"/>
      <c r="D311" s="470"/>
      <c r="E311" s="470"/>
      <c r="F311" s="470"/>
      <c r="G311" s="470"/>
      <c r="H311" s="470"/>
      <c r="I311" s="470"/>
      <c r="J311" s="470"/>
      <c r="K311" s="470"/>
      <c r="L311" s="470"/>
    </row>
    <row r="312" spans="1:24" s="4" customFormat="1" ht="15.75" x14ac:dyDescent="0.25">
      <c r="A312" s="470" t="s">
        <v>1</v>
      </c>
      <c r="B312" s="470"/>
      <c r="C312" s="470"/>
      <c r="D312" s="470"/>
      <c r="E312" s="470"/>
      <c r="F312" s="470"/>
      <c r="G312" s="470"/>
      <c r="H312" s="470"/>
      <c r="I312" s="470"/>
      <c r="J312" s="470"/>
      <c r="K312" s="470"/>
      <c r="L312" s="470"/>
    </row>
    <row r="313" spans="1:24" s="3" customFormat="1" ht="15.75" x14ac:dyDescent="0.25">
      <c r="A313" s="471" t="s">
        <v>1437</v>
      </c>
      <c r="B313" s="471"/>
      <c r="C313" s="471"/>
      <c r="D313" s="471"/>
      <c r="E313" s="471"/>
      <c r="F313" s="471"/>
      <c r="G313" s="471"/>
      <c r="H313" s="471"/>
      <c r="I313" s="471"/>
      <c r="J313" s="471"/>
      <c r="K313" s="471"/>
      <c r="L313" s="471"/>
    </row>
    <row r="314" spans="1:24" s="3" customFormat="1" ht="15.75" x14ac:dyDescent="0.25">
      <c r="A314" s="413" t="s">
        <v>1446</v>
      </c>
      <c r="B314" s="15"/>
      <c r="C314" s="15"/>
      <c r="D314" s="15"/>
      <c r="E314" s="22"/>
      <c r="F314" s="22"/>
      <c r="G314" s="22"/>
      <c r="H314" s="22"/>
      <c r="I314" s="22"/>
      <c r="J314" s="15"/>
      <c r="K314" s="15"/>
      <c r="L314" s="15"/>
    </row>
    <row r="315" spans="1:24" s="7" customFormat="1" ht="15.75" x14ac:dyDescent="0.25">
      <c r="A315" s="414" t="s">
        <v>1459</v>
      </c>
      <c r="B315" s="39"/>
      <c r="C315" s="39"/>
      <c r="D315" s="39"/>
      <c r="E315" s="40"/>
      <c r="F315" s="40"/>
      <c r="G315" s="40"/>
      <c r="H315" s="40"/>
      <c r="I315" s="40"/>
      <c r="J315" s="39"/>
      <c r="K315" s="39"/>
      <c r="L315" s="39"/>
    </row>
    <row r="316" spans="1:24" s="3" customFormat="1" ht="15.75" x14ac:dyDescent="0.25">
      <c r="A316" s="413" t="s">
        <v>1460</v>
      </c>
      <c r="B316" s="15"/>
      <c r="C316" s="15"/>
      <c r="D316" s="15"/>
      <c r="E316" s="22"/>
      <c r="F316" s="22"/>
      <c r="G316" s="22"/>
      <c r="H316" s="22"/>
      <c r="I316" s="22"/>
      <c r="J316" s="15"/>
      <c r="K316" s="15"/>
      <c r="L316" s="15"/>
    </row>
    <row r="317" spans="1:24" s="10" customFormat="1" ht="15.75" x14ac:dyDescent="0.25">
      <c r="A317" s="41"/>
      <c r="B317" s="472" t="s">
        <v>3</v>
      </c>
      <c r="C317" s="472" t="s">
        <v>4</v>
      </c>
      <c r="D317" s="14" t="s">
        <v>5</v>
      </c>
      <c r="E317" s="475" t="s">
        <v>7</v>
      </c>
      <c r="F317" s="476"/>
      <c r="G317" s="476"/>
      <c r="H317" s="476"/>
      <c r="I317" s="477"/>
      <c r="J317" s="14" t="s">
        <v>9</v>
      </c>
      <c r="K317" s="472" t="s">
        <v>10</v>
      </c>
      <c r="L317" s="14" t="s">
        <v>11</v>
      </c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s="3" customFormat="1" ht="15.75" x14ac:dyDescent="0.25">
      <c r="A318" s="43" t="s">
        <v>2</v>
      </c>
      <c r="B318" s="473"/>
      <c r="C318" s="473"/>
      <c r="D318" s="21" t="s">
        <v>6</v>
      </c>
      <c r="E318" s="21">
        <v>2561</v>
      </c>
      <c r="F318" s="21">
        <v>2562</v>
      </c>
      <c r="G318" s="40">
        <v>2563</v>
      </c>
      <c r="H318" s="21">
        <v>2564</v>
      </c>
      <c r="I318" s="40">
        <v>2565</v>
      </c>
      <c r="J318" s="21" t="s">
        <v>18</v>
      </c>
      <c r="K318" s="473"/>
      <c r="L318" s="21" t="s">
        <v>19</v>
      </c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s="3" customFormat="1" ht="15.75" x14ac:dyDescent="0.25">
      <c r="A319" s="44"/>
      <c r="B319" s="474"/>
      <c r="C319" s="474"/>
      <c r="D319" s="26"/>
      <c r="E319" s="26" t="s">
        <v>8</v>
      </c>
      <c r="F319" s="26" t="s">
        <v>8</v>
      </c>
      <c r="G319" s="45" t="s">
        <v>8</v>
      </c>
      <c r="H319" s="26" t="s">
        <v>8</v>
      </c>
      <c r="I319" s="45" t="s">
        <v>8</v>
      </c>
      <c r="J319" s="26"/>
      <c r="K319" s="474"/>
      <c r="L319" s="26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s="176" customFormat="1" ht="47.25" x14ac:dyDescent="0.2">
      <c r="A320" s="142">
        <v>51</v>
      </c>
      <c r="B320" s="127" t="s">
        <v>1977</v>
      </c>
      <c r="C320" s="127" t="s">
        <v>1770</v>
      </c>
      <c r="D320" s="127" t="s">
        <v>1976</v>
      </c>
      <c r="E320" s="127"/>
      <c r="F320" s="146"/>
      <c r="G320" s="146">
        <v>1700000</v>
      </c>
      <c r="H320" s="146"/>
      <c r="I320" s="146"/>
      <c r="J320" s="127" t="s">
        <v>1853</v>
      </c>
      <c r="K320" s="127" t="s">
        <v>1773</v>
      </c>
      <c r="L320" s="181" t="s">
        <v>36</v>
      </c>
      <c r="O320" s="177"/>
      <c r="P320" s="177"/>
    </row>
    <row r="321" spans="1:24" s="176" customFormat="1" ht="47.25" x14ac:dyDescent="0.2">
      <c r="A321" s="142">
        <v>52</v>
      </c>
      <c r="B321" s="127" t="s">
        <v>1975</v>
      </c>
      <c r="C321" s="127" t="s">
        <v>1724</v>
      </c>
      <c r="D321" s="127" t="s">
        <v>1974</v>
      </c>
      <c r="E321" s="127"/>
      <c r="F321" s="146">
        <v>500000</v>
      </c>
      <c r="G321" s="146">
        <v>500000</v>
      </c>
      <c r="H321" s="146">
        <v>500000</v>
      </c>
      <c r="I321" s="146"/>
      <c r="J321" s="127" t="s">
        <v>1763</v>
      </c>
      <c r="K321" s="127" t="s">
        <v>1727</v>
      </c>
      <c r="L321" s="75" t="s">
        <v>36</v>
      </c>
      <c r="O321" s="177"/>
      <c r="P321" s="177"/>
    </row>
    <row r="322" spans="1:24" s="176" customFormat="1" ht="47.25" x14ac:dyDescent="0.2">
      <c r="A322" s="142">
        <v>53</v>
      </c>
      <c r="B322" s="127" t="s">
        <v>1894</v>
      </c>
      <c r="C322" s="127" t="s">
        <v>1770</v>
      </c>
      <c r="D322" s="127" t="s">
        <v>1845</v>
      </c>
      <c r="E322" s="127"/>
      <c r="F322" s="146">
        <v>1626000</v>
      </c>
      <c r="G322" s="146">
        <v>1626000</v>
      </c>
      <c r="H322" s="146">
        <v>1626000</v>
      </c>
      <c r="I322" s="146"/>
      <c r="J322" s="127" t="s">
        <v>1973</v>
      </c>
      <c r="K322" s="127" t="s">
        <v>1773</v>
      </c>
      <c r="L322" s="75" t="s">
        <v>36</v>
      </c>
      <c r="O322" s="177"/>
      <c r="P322" s="177"/>
    </row>
    <row r="323" spans="1:24" s="176" customFormat="1" ht="63" x14ac:dyDescent="0.2">
      <c r="A323" s="142">
        <v>54</v>
      </c>
      <c r="B323" s="127" t="s">
        <v>1895</v>
      </c>
      <c r="C323" s="127" t="s">
        <v>1724</v>
      </c>
      <c r="D323" s="127" t="s">
        <v>1896</v>
      </c>
      <c r="E323" s="127"/>
      <c r="F323" s="146">
        <v>2000000</v>
      </c>
      <c r="G323" s="146">
        <v>1500000</v>
      </c>
      <c r="H323" s="146">
        <v>1000000</v>
      </c>
      <c r="I323" s="146"/>
      <c r="J323" s="127" t="s">
        <v>1836</v>
      </c>
      <c r="K323" s="127" t="s">
        <v>1727</v>
      </c>
      <c r="L323" s="75" t="s">
        <v>36</v>
      </c>
      <c r="O323" s="177"/>
      <c r="P323" s="177"/>
    </row>
    <row r="324" spans="1:24" s="176" customFormat="1" ht="94.5" x14ac:dyDescent="0.2">
      <c r="A324" s="172">
        <v>55</v>
      </c>
      <c r="B324" s="145" t="s">
        <v>1897</v>
      </c>
      <c r="C324" s="145" t="s">
        <v>1724</v>
      </c>
      <c r="D324" s="145" t="s">
        <v>2283</v>
      </c>
      <c r="E324" s="145"/>
      <c r="F324" s="148"/>
      <c r="G324" s="148"/>
      <c r="H324" s="148"/>
      <c r="I324" s="148">
        <v>8258000</v>
      </c>
      <c r="J324" s="145" t="s">
        <v>1825</v>
      </c>
      <c r="K324" s="145" t="s">
        <v>1727</v>
      </c>
      <c r="L324" s="149" t="s">
        <v>36</v>
      </c>
      <c r="O324" s="177"/>
      <c r="P324" s="177"/>
    </row>
    <row r="325" spans="1:24" s="176" customFormat="1" ht="15.75" x14ac:dyDescent="0.2">
      <c r="A325" s="174"/>
      <c r="B325" s="151"/>
      <c r="C325" s="151"/>
      <c r="D325" s="151"/>
      <c r="E325" s="151"/>
      <c r="F325" s="152"/>
      <c r="G325" s="152"/>
      <c r="H325" s="152"/>
      <c r="I325" s="152"/>
      <c r="J325" s="151"/>
      <c r="K325" s="151"/>
      <c r="L325" s="153"/>
      <c r="O325" s="177"/>
      <c r="P325" s="177"/>
    </row>
    <row r="326" spans="1:24" s="176" customFormat="1" ht="15.75" x14ac:dyDescent="0.2">
      <c r="A326" s="174"/>
      <c r="B326" s="150"/>
      <c r="C326" s="151"/>
      <c r="D326" s="151"/>
      <c r="E326" s="151"/>
      <c r="F326" s="152"/>
      <c r="G326" s="152"/>
      <c r="H326" s="155"/>
      <c r="I326" s="155"/>
      <c r="J326" s="151"/>
      <c r="K326" s="151"/>
      <c r="L326" s="153"/>
      <c r="O326" s="177"/>
      <c r="P326" s="177"/>
    </row>
    <row r="327" spans="1:24" ht="15.75" x14ac:dyDescent="0.25">
      <c r="A327" s="2"/>
      <c r="K327" s="3"/>
      <c r="L327" s="7" t="s">
        <v>1499</v>
      </c>
    </row>
    <row r="328" spans="1:24" s="4" customFormat="1" ht="14.25" customHeight="1" x14ac:dyDescent="0.25">
      <c r="A328" s="459" t="s">
        <v>0</v>
      </c>
      <c r="B328" s="459"/>
      <c r="C328" s="459"/>
      <c r="D328" s="459"/>
      <c r="E328" s="459"/>
      <c r="F328" s="459"/>
      <c r="G328" s="459"/>
      <c r="H328" s="459"/>
      <c r="I328" s="459"/>
      <c r="J328" s="459"/>
      <c r="K328" s="459"/>
      <c r="L328" s="459"/>
    </row>
    <row r="329" spans="1:24" s="4" customFormat="1" ht="14.25" customHeight="1" x14ac:dyDescent="0.25">
      <c r="A329" s="459" t="s">
        <v>1498</v>
      </c>
      <c r="B329" s="459"/>
      <c r="C329" s="459"/>
      <c r="D329" s="459"/>
      <c r="E329" s="459"/>
      <c r="F329" s="459"/>
      <c r="G329" s="459"/>
      <c r="H329" s="459"/>
      <c r="I329" s="459"/>
      <c r="J329" s="459"/>
      <c r="K329" s="459"/>
      <c r="L329" s="459"/>
    </row>
    <row r="330" spans="1:24" s="4" customFormat="1" ht="14.25" customHeight="1" x14ac:dyDescent="0.25">
      <c r="A330" s="459" t="s">
        <v>1500</v>
      </c>
      <c r="B330" s="459"/>
      <c r="C330" s="459"/>
      <c r="D330" s="459"/>
      <c r="E330" s="459"/>
      <c r="F330" s="459"/>
      <c r="G330" s="459"/>
      <c r="H330" s="459"/>
      <c r="I330" s="459"/>
      <c r="J330" s="459"/>
      <c r="K330" s="459"/>
      <c r="L330" s="459"/>
    </row>
    <row r="331" spans="1:24" s="4" customFormat="1" ht="15.75" x14ac:dyDescent="0.25">
      <c r="A331" s="459" t="s">
        <v>1</v>
      </c>
      <c r="B331" s="459"/>
      <c r="C331" s="459"/>
      <c r="D331" s="459"/>
      <c r="E331" s="459"/>
      <c r="F331" s="459"/>
      <c r="G331" s="459"/>
      <c r="H331" s="459"/>
      <c r="I331" s="459"/>
      <c r="J331" s="459"/>
      <c r="K331" s="459"/>
      <c r="L331" s="459"/>
    </row>
    <row r="332" spans="1:24" s="3" customFormat="1" ht="15.75" x14ac:dyDescent="0.25">
      <c r="A332" s="460" t="s">
        <v>1437</v>
      </c>
      <c r="B332" s="460"/>
      <c r="C332" s="460"/>
      <c r="D332" s="460"/>
      <c r="E332" s="460"/>
      <c r="F332" s="460"/>
      <c r="G332" s="460"/>
      <c r="H332" s="460"/>
      <c r="I332" s="460"/>
      <c r="J332" s="460"/>
      <c r="K332" s="460"/>
      <c r="L332" s="460"/>
    </row>
    <row r="333" spans="1:24" s="3" customFormat="1" ht="15.75" x14ac:dyDescent="0.25">
      <c r="A333" s="165" t="s">
        <v>1446</v>
      </c>
      <c r="E333" s="5"/>
      <c r="F333" s="5"/>
      <c r="G333" s="5"/>
      <c r="H333" s="5"/>
      <c r="I333" s="5"/>
    </row>
    <row r="334" spans="1:24" s="7" customFormat="1" ht="15.75" x14ac:dyDescent="0.25">
      <c r="A334" s="166" t="s">
        <v>1459</v>
      </c>
      <c r="E334" s="8"/>
      <c r="F334" s="8"/>
      <c r="G334" s="8"/>
      <c r="H334" s="8"/>
      <c r="I334" s="8"/>
    </row>
    <row r="335" spans="1:24" s="3" customFormat="1" ht="15.75" x14ac:dyDescent="0.25">
      <c r="A335" s="165" t="s">
        <v>1460</v>
      </c>
      <c r="E335" s="5"/>
      <c r="F335" s="5"/>
      <c r="G335" s="5"/>
      <c r="H335" s="5"/>
      <c r="I335" s="5"/>
    </row>
    <row r="336" spans="1:24" s="10" customFormat="1" ht="15.75" x14ac:dyDescent="0.25">
      <c r="A336" s="50"/>
      <c r="B336" s="461" t="s">
        <v>3</v>
      </c>
      <c r="C336" s="461" t="s">
        <v>4</v>
      </c>
      <c r="D336" s="9" t="s">
        <v>5</v>
      </c>
      <c r="E336" s="467" t="s">
        <v>7</v>
      </c>
      <c r="F336" s="468"/>
      <c r="G336" s="468"/>
      <c r="H336" s="468"/>
      <c r="I336" s="469"/>
      <c r="J336" s="9" t="s">
        <v>9</v>
      </c>
      <c r="K336" s="461" t="s">
        <v>10</v>
      </c>
      <c r="L336" s="9" t="s">
        <v>11</v>
      </c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s="3" customFormat="1" ht="15.75" x14ac:dyDescent="0.25">
      <c r="A337" s="33" t="s">
        <v>2</v>
      </c>
      <c r="B337" s="462"/>
      <c r="C337" s="462"/>
      <c r="D337" s="11" t="s">
        <v>6</v>
      </c>
      <c r="E337" s="11">
        <v>2561</v>
      </c>
      <c r="F337" s="11">
        <v>2562</v>
      </c>
      <c r="G337" s="8">
        <v>2563</v>
      </c>
      <c r="H337" s="11">
        <v>2564</v>
      </c>
      <c r="I337" s="8">
        <v>2565</v>
      </c>
      <c r="J337" s="11" t="s">
        <v>18</v>
      </c>
      <c r="K337" s="462"/>
      <c r="L337" s="11" t="s">
        <v>19</v>
      </c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s="3" customFormat="1" ht="15.75" x14ac:dyDescent="0.25">
      <c r="A338" s="51"/>
      <c r="B338" s="463"/>
      <c r="C338" s="463"/>
      <c r="D338" s="12"/>
      <c r="E338" s="12" t="s">
        <v>8</v>
      </c>
      <c r="F338" s="12" t="s">
        <v>8</v>
      </c>
      <c r="G338" s="13" t="s">
        <v>8</v>
      </c>
      <c r="H338" s="12" t="s">
        <v>8</v>
      </c>
      <c r="I338" s="13" t="s">
        <v>8</v>
      </c>
      <c r="J338" s="12"/>
      <c r="K338" s="463"/>
      <c r="L338" s="12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s="176" customFormat="1" ht="47.25" x14ac:dyDescent="0.2">
      <c r="A339" s="138">
        <v>56</v>
      </c>
      <c r="B339" s="156" t="s">
        <v>1972</v>
      </c>
      <c r="C339" s="136" t="s">
        <v>1724</v>
      </c>
      <c r="D339" s="136" t="s">
        <v>1971</v>
      </c>
      <c r="E339" s="136"/>
      <c r="F339" s="180"/>
      <c r="G339" s="180">
        <v>2525000</v>
      </c>
      <c r="H339" s="192"/>
      <c r="I339" s="192"/>
      <c r="J339" s="136" t="s">
        <v>1758</v>
      </c>
      <c r="K339" s="136" t="s">
        <v>1727</v>
      </c>
      <c r="L339" s="181" t="s">
        <v>36</v>
      </c>
      <c r="O339" s="177"/>
      <c r="P339" s="177"/>
    </row>
    <row r="340" spans="1:24" s="176" customFormat="1" ht="47.25" x14ac:dyDescent="0.2">
      <c r="A340" s="142">
        <v>57</v>
      </c>
      <c r="B340" s="109" t="s">
        <v>1970</v>
      </c>
      <c r="C340" s="127" t="s">
        <v>1724</v>
      </c>
      <c r="D340" s="127" t="s">
        <v>1969</v>
      </c>
      <c r="E340" s="127"/>
      <c r="F340" s="146"/>
      <c r="G340" s="146">
        <v>2704000</v>
      </c>
      <c r="H340" s="143"/>
      <c r="I340" s="143"/>
      <c r="J340" s="127" t="s">
        <v>1758</v>
      </c>
      <c r="K340" s="127" t="s">
        <v>1727</v>
      </c>
      <c r="L340" s="75" t="s">
        <v>36</v>
      </c>
      <c r="O340" s="177"/>
      <c r="P340" s="177"/>
    </row>
    <row r="341" spans="1:24" s="176" customFormat="1" ht="47.25" x14ac:dyDescent="0.2">
      <c r="A341" s="142">
        <v>58</v>
      </c>
      <c r="B341" s="109" t="s">
        <v>1907</v>
      </c>
      <c r="C341" s="127" t="s">
        <v>1724</v>
      </c>
      <c r="D341" s="127" t="s">
        <v>1968</v>
      </c>
      <c r="E341" s="127"/>
      <c r="F341" s="146"/>
      <c r="G341" s="146">
        <v>686500</v>
      </c>
      <c r="H341" s="143"/>
      <c r="I341" s="143"/>
      <c r="J341" s="127" t="s">
        <v>1758</v>
      </c>
      <c r="K341" s="127" t="s">
        <v>1727</v>
      </c>
      <c r="L341" s="75" t="s">
        <v>36</v>
      </c>
      <c r="O341" s="177"/>
      <c r="P341" s="177"/>
    </row>
    <row r="342" spans="1:24" s="176" customFormat="1" ht="78.75" x14ac:dyDescent="0.2">
      <c r="A342" s="142">
        <v>59</v>
      </c>
      <c r="B342" s="127" t="s">
        <v>1967</v>
      </c>
      <c r="C342" s="127" t="s">
        <v>1724</v>
      </c>
      <c r="D342" s="127" t="s">
        <v>1966</v>
      </c>
      <c r="E342" s="127"/>
      <c r="F342" s="146"/>
      <c r="G342" s="146">
        <v>1836000</v>
      </c>
      <c r="H342" s="143"/>
      <c r="I342" s="143"/>
      <c r="J342" s="127" t="s">
        <v>1825</v>
      </c>
      <c r="K342" s="127" t="s">
        <v>1727</v>
      </c>
      <c r="L342" s="75" t="s">
        <v>36</v>
      </c>
      <c r="O342" s="177"/>
      <c r="P342" s="177"/>
    </row>
    <row r="343" spans="1:24" s="176" customFormat="1" ht="47.25" x14ac:dyDescent="0.2">
      <c r="A343" s="172">
        <v>60</v>
      </c>
      <c r="B343" s="147" t="s">
        <v>1911</v>
      </c>
      <c r="C343" s="145" t="s">
        <v>1724</v>
      </c>
      <c r="D343" s="145" t="s">
        <v>1912</v>
      </c>
      <c r="E343" s="145"/>
      <c r="F343" s="148">
        <v>1500000</v>
      </c>
      <c r="G343" s="148">
        <v>1500000</v>
      </c>
      <c r="H343" s="191">
        <v>1000000</v>
      </c>
      <c r="I343" s="191"/>
      <c r="J343" s="145" t="s">
        <v>1825</v>
      </c>
      <c r="K343" s="145" t="s">
        <v>1727</v>
      </c>
      <c r="L343" s="149" t="s">
        <v>36</v>
      </c>
      <c r="O343" s="177"/>
      <c r="P343" s="177"/>
    </row>
    <row r="344" spans="1:24" s="176" customFormat="1" ht="15.75" x14ac:dyDescent="0.2">
      <c r="A344" s="174"/>
      <c r="B344" s="150"/>
      <c r="C344" s="151"/>
      <c r="D344" s="151"/>
      <c r="E344" s="151"/>
      <c r="F344" s="152"/>
      <c r="G344" s="152"/>
      <c r="H344" s="155"/>
      <c r="I344" s="155"/>
      <c r="J344" s="151"/>
      <c r="K344" s="151"/>
      <c r="L344" s="153"/>
      <c r="O344" s="177"/>
      <c r="P344" s="177"/>
    </row>
    <row r="345" spans="1:24" s="176" customFormat="1" ht="15.75" x14ac:dyDescent="0.2">
      <c r="A345" s="174"/>
      <c r="B345" s="150"/>
      <c r="C345" s="151"/>
      <c r="D345" s="151"/>
      <c r="E345" s="151"/>
      <c r="F345" s="152"/>
      <c r="G345" s="152"/>
      <c r="H345" s="155"/>
      <c r="I345" s="155"/>
      <c r="J345" s="151"/>
      <c r="K345" s="151"/>
      <c r="L345" s="153"/>
      <c r="O345" s="177"/>
      <c r="P345" s="177"/>
    </row>
    <row r="346" spans="1:24" s="176" customFormat="1" ht="15.75" x14ac:dyDescent="0.2">
      <c r="A346" s="174"/>
      <c r="B346" s="150"/>
      <c r="C346" s="151"/>
      <c r="D346" s="151"/>
      <c r="E346" s="151"/>
      <c r="F346" s="152"/>
      <c r="G346" s="152"/>
      <c r="H346" s="155"/>
      <c r="I346" s="155"/>
      <c r="J346" s="151"/>
      <c r="K346" s="151"/>
      <c r="L346" s="153"/>
      <c r="O346" s="177"/>
      <c r="P346" s="177"/>
    </row>
    <row r="347" spans="1:24" s="176" customFormat="1" ht="15.75" x14ac:dyDescent="0.2">
      <c r="A347" s="174"/>
      <c r="B347" s="150"/>
      <c r="C347" s="151"/>
      <c r="D347" s="151"/>
      <c r="E347" s="151"/>
      <c r="F347" s="152"/>
      <c r="G347" s="152"/>
      <c r="H347" s="155"/>
      <c r="I347" s="155"/>
      <c r="J347" s="151"/>
      <c r="K347" s="151"/>
      <c r="L347" s="153"/>
      <c r="O347" s="177"/>
      <c r="P347" s="177"/>
    </row>
    <row r="348" spans="1:24" ht="15.75" x14ac:dyDescent="0.25">
      <c r="A348" s="2"/>
      <c r="K348" s="3"/>
      <c r="L348" s="7" t="s">
        <v>1499</v>
      </c>
    </row>
    <row r="349" spans="1:24" s="4" customFormat="1" ht="14.25" customHeight="1" x14ac:dyDescent="0.25">
      <c r="A349" s="459" t="s">
        <v>0</v>
      </c>
      <c r="B349" s="459"/>
      <c r="C349" s="459"/>
      <c r="D349" s="459"/>
      <c r="E349" s="459"/>
      <c r="F349" s="459"/>
      <c r="G349" s="459"/>
      <c r="H349" s="459"/>
      <c r="I349" s="459"/>
      <c r="J349" s="459"/>
      <c r="K349" s="459"/>
      <c r="L349" s="459"/>
    </row>
    <row r="350" spans="1:24" s="4" customFormat="1" ht="14.25" customHeight="1" x14ac:dyDescent="0.25">
      <c r="A350" s="459" t="s">
        <v>1498</v>
      </c>
      <c r="B350" s="459"/>
      <c r="C350" s="459"/>
      <c r="D350" s="459"/>
      <c r="E350" s="459"/>
      <c r="F350" s="459"/>
      <c r="G350" s="459"/>
      <c r="H350" s="459"/>
      <c r="I350" s="459"/>
      <c r="J350" s="459"/>
      <c r="K350" s="459"/>
      <c r="L350" s="459"/>
    </row>
    <row r="351" spans="1:24" s="4" customFormat="1" ht="14.25" customHeight="1" x14ac:dyDescent="0.25">
      <c r="A351" s="459" t="s">
        <v>1500</v>
      </c>
      <c r="B351" s="459"/>
      <c r="C351" s="459"/>
      <c r="D351" s="459"/>
      <c r="E351" s="459"/>
      <c r="F351" s="459"/>
      <c r="G351" s="459"/>
      <c r="H351" s="459"/>
      <c r="I351" s="459"/>
      <c r="J351" s="459"/>
      <c r="K351" s="459"/>
      <c r="L351" s="459"/>
    </row>
    <row r="352" spans="1:24" s="4" customFormat="1" ht="15.75" x14ac:dyDescent="0.25">
      <c r="A352" s="459" t="s">
        <v>1</v>
      </c>
      <c r="B352" s="459"/>
      <c r="C352" s="459"/>
      <c r="D352" s="459"/>
      <c r="E352" s="459"/>
      <c r="F352" s="459"/>
      <c r="G352" s="459"/>
      <c r="H352" s="459"/>
      <c r="I352" s="459"/>
      <c r="J352" s="459"/>
      <c r="K352" s="459"/>
      <c r="L352" s="459"/>
    </row>
    <row r="353" spans="1:24" s="3" customFormat="1" ht="15.75" x14ac:dyDescent="0.25">
      <c r="A353" s="460" t="s">
        <v>1437</v>
      </c>
      <c r="B353" s="460"/>
      <c r="C353" s="460"/>
      <c r="D353" s="460"/>
      <c r="E353" s="460"/>
      <c r="F353" s="460"/>
      <c r="G353" s="460"/>
      <c r="H353" s="460"/>
      <c r="I353" s="460"/>
      <c r="J353" s="460"/>
      <c r="K353" s="460"/>
      <c r="L353" s="460"/>
    </row>
    <row r="354" spans="1:24" s="3" customFormat="1" ht="15.75" x14ac:dyDescent="0.25">
      <c r="A354" s="165" t="s">
        <v>1446</v>
      </c>
      <c r="E354" s="5"/>
      <c r="F354" s="5"/>
      <c r="G354" s="5"/>
      <c r="H354" s="5"/>
      <c r="I354" s="5"/>
    </row>
    <row r="355" spans="1:24" s="7" customFormat="1" ht="15.75" x14ac:dyDescent="0.25">
      <c r="A355" s="166" t="s">
        <v>1459</v>
      </c>
      <c r="E355" s="8"/>
      <c r="F355" s="8"/>
      <c r="G355" s="8"/>
      <c r="H355" s="8"/>
      <c r="I355" s="8"/>
    </row>
    <row r="356" spans="1:24" s="3" customFormat="1" ht="15.75" x14ac:dyDescent="0.25">
      <c r="A356" s="165" t="s">
        <v>1460</v>
      </c>
      <c r="E356" s="5"/>
      <c r="F356" s="5"/>
      <c r="G356" s="5"/>
      <c r="H356" s="5"/>
      <c r="I356" s="5"/>
    </row>
    <row r="357" spans="1:24" s="10" customFormat="1" ht="15.75" x14ac:dyDescent="0.25">
      <c r="A357" s="50"/>
      <c r="B357" s="461" t="s">
        <v>3</v>
      </c>
      <c r="C357" s="461" t="s">
        <v>4</v>
      </c>
      <c r="D357" s="9" t="s">
        <v>5</v>
      </c>
      <c r="E357" s="467" t="s">
        <v>7</v>
      </c>
      <c r="F357" s="468"/>
      <c r="G357" s="468"/>
      <c r="H357" s="468"/>
      <c r="I357" s="469"/>
      <c r="J357" s="9" t="s">
        <v>9</v>
      </c>
      <c r="K357" s="461" t="s">
        <v>10</v>
      </c>
      <c r="L357" s="9" t="s">
        <v>11</v>
      </c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s="3" customFormat="1" ht="15.75" x14ac:dyDescent="0.25">
      <c r="A358" s="33" t="s">
        <v>2</v>
      </c>
      <c r="B358" s="462"/>
      <c r="C358" s="462"/>
      <c r="D358" s="11" t="s">
        <v>6</v>
      </c>
      <c r="E358" s="11">
        <v>2561</v>
      </c>
      <c r="F358" s="11">
        <v>2562</v>
      </c>
      <c r="G358" s="8">
        <v>2563</v>
      </c>
      <c r="H358" s="11">
        <v>2564</v>
      </c>
      <c r="I358" s="8">
        <v>2565</v>
      </c>
      <c r="J358" s="11" t="s">
        <v>18</v>
      </c>
      <c r="K358" s="462"/>
      <c r="L358" s="11" t="s">
        <v>19</v>
      </c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s="3" customFormat="1" ht="15.75" x14ac:dyDescent="0.25">
      <c r="A359" s="51"/>
      <c r="B359" s="463"/>
      <c r="C359" s="463"/>
      <c r="D359" s="12"/>
      <c r="E359" s="12" t="s">
        <v>8</v>
      </c>
      <c r="F359" s="12" t="s">
        <v>8</v>
      </c>
      <c r="G359" s="13" t="s">
        <v>8</v>
      </c>
      <c r="H359" s="12" t="s">
        <v>8</v>
      </c>
      <c r="I359" s="13" t="s">
        <v>8</v>
      </c>
      <c r="J359" s="12"/>
      <c r="K359" s="463"/>
      <c r="L359" s="12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s="176" customFormat="1" ht="47.25" x14ac:dyDescent="0.2">
      <c r="A360" s="138">
        <v>61</v>
      </c>
      <c r="B360" s="156" t="s">
        <v>1913</v>
      </c>
      <c r="C360" s="136" t="s">
        <v>1770</v>
      </c>
      <c r="D360" s="136" t="s">
        <v>1914</v>
      </c>
      <c r="E360" s="136"/>
      <c r="F360" s="180">
        <v>800000</v>
      </c>
      <c r="G360" s="180"/>
      <c r="H360" s="192"/>
      <c r="I360" s="192"/>
      <c r="J360" s="136" t="s">
        <v>1915</v>
      </c>
      <c r="K360" s="136" t="s">
        <v>1773</v>
      </c>
      <c r="L360" s="181" t="s">
        <v>36</v>
      </c>
      <c r="O360" s="177"/>
      <c r="P360" s="177"/>
    </row>
    <row r="361" spans="1:24" s="176" customFormat="1" ht="63" x14ac:dyDescent="0.2">
      <c r="A361" s="142">
        <v>62</v>
      </c>
      <c r="B361" s="291" t="s">
        <v>1965</v>
      </c>
      <c r="C361" s="127" t="s">
        <v>486</v>
      </c>
      <c r="D361" s="127" t="s">
        <v>1917</v>
      </c>
      <c r="E361" s="127"/>
      <c r="F361" s="146">
        <v>1000000</v>
      </c>
      <c r="G361" s="146">
        <v>1000000</v>
      </c>
      <c r="H361" s="146">
        <v>1000000</v>
      </c>
      <c r="I361" s="146"/>
      <c r="J361" s="127" t="s">
        <v>1918</v>
      </c>
      <c r="K361" s="127" t="s">
        <v>1919</v>
      </c>
      <c r="L361" s="75" t="s">
        <v>36</v>
      </c>
      <c r="O361" s="177"/>
      <c r="P361" s="177"/>
    </row>
    <row r="362" spans="1:24" s="176" customFormat="1" ht="63" x14ac:dyDescent="0.2">
      <c r="A362" s="142">
        <v>63</v>
      </c>
      <c r="B362" s="127" t="s">
        <v>1920</v>
      </c>
      <c r="C362" s="127" t="s">
        <v>1921</v>
      </c>
      <c r="D362" s="127" t="s">
        <v>1922</v>
      </c>
      <c r="E362" s="127"/>
      <c r="F362" s="146">
        <v>1000000</v>
      </c>
      <c r="G362" s="146">
        <v>1000000</v>
      </c>
      <c r="H362" s="146">
        <v>1000000</v>
      </c>
      <c r="I362" s="146"/>
      <c r="J362" s="127" t="s">
        <v>1923</v>
      </c>
      <c r="K362" s="127" t="s">
        <v>1924</v>
      </c>
      <c r="L362" s="75" t="s">
        <v>36</v>
      </c>
      <c r="O362" s="177"/>
      <c r="P362" s="177"/>
    </row>
    <row r="363" spans="1:24" s="176" customFormat="1" ht="63" x14ac:dyDescent="0.2">
      <c r="A363" s="142">
        <v>64</v>
      </c>
      <c r="B363" s="109" t="s">
        <v>1925</v>
      </c>
      <c r="C363" s="127" t="s">
        <v>1926</v>
      </c>
      <c r="D363" s="127" t="s">
        <v>1927</v>
      </c>
      <c r="E363" s="127"/>
      <c r="F363" s="146">
        <v>3000000</v>
      </c>
      <c r="G363" s="146">
        <v>3000000</v>
      </c>
      <c r="H363" s="146">
        <v>3000000</v>
      </c>
      <c r="I363" s="146"/>
      <c r="J363" s="127" t="s">
        <v>1928</v>
      </c>
      <c r="K363" s="127" t="s">
        <v>1929</v>
      </c>
      <c r="L363" s="75" t="s">
        <v>36</v>
      </c>
      <c r="M363" s="177"/>
      <c r="N363" s="177"/>
      <c r="O363" s="177"/>
    </row>
    <row r="364" spans="1:24" s="176" customFormat="1" ht="47.25" x14ac:dyDescent="0.2">
      <c r="A364" s="172">
        <v>65</v>
      </c>
      <c r="B364" s="147" t="s">
        <v>1930</v>
      </c>
      <c r="C364" s="145" t="s">
        <v>1931</v>
      </c>
      <c r="D364" s="145" t="s">
        <v>1932</v>
      </c>
      <c r="E364" s="145"/>
      <c r="F364" s="148">
        <v>500000</v>
      </c>
      <c r="G364" s="148">
        <v>100000</v>
      </c>
      <c r="H364" s="148">
        <v>100000</v>
      </c>
      <c r="I364" s="148"/>
      <c r="J364" s="145" t="s">
        <v>1933</v>
      </c>
      <c r="K364" s="145" t="s">
        <v>1934</v>
      </c>
      <c r="L364" s="149" t="s">
        <v>36</v>
      </c>
      <c r="M364" s="177"/>
      <c r="N364" s="177"/>
      <c r="O364" s="177"/>
    </row>
    <row r="365" spans="1:24" s="176" customFormat="1" ht="15.75" x14ac:dyDescent="0.2">
      <c r="A365" s="174"/>
      <c r="B365" s="150"/>
      <c r="C365" s="151"/>
      <c r="D365" s="151"/>
      <c r="E365" s="151"/>
      <c r="F365" s="152"/>
      <c r="G365" s="152"/>
      <c r="H365" s="152"/>
      <c r="I365" s="152"/>
      <c r="J365" s="151"/>
      <c r="K365" s="151"/>
      <c r="L365" s="153"/>
      <c r="M365" s="177"/>
      <c r="N365" s="177"/>
      <c r="O365" s="177"/>
    </row>
    <row r="366" spans="1:24" s="176" customFormat="1" ht="15.75" x14ac:dyDescent="0.2">
      <c r="A366" s="174"/>
      <c r="B366" s="150"/>
      <c r="C366" s="151"/>
      <c r="D366" s="151"/>
      <c r="E366" s="151"/>
      <c r="F366" s="152"/>
      <c r="G366" s="152"/>
      <c r="H366" s="152"/>
      <c r="I366" s="152"/>
      <c r="J366" s="151"/>
      <c r="K366" s="151"/>
      <c r="L366" s="153"/>
      <c r="M366" s="177"/>
      <c r="N366" s="177"/>
      <c r="O366" s="177"/>
    </row>
    <row r="367" spans="1:24" customFormat="1" ht="15.75" x14ac:dyDescent="0.2">
      <c r="A367" s="174"/>
      <c r="B367" s="216"/>
      <c r="C367" s="151"/>
      <c r="D367" s="150"/>
      <c r="E367" s="217"/>
      <c r="F367" s="218"/>
      <c r="G367" s="218"/>
      <c r="H367" s="218"/>
      <c r="I367" s="218"/>
      <c r="J367" s="150"/>
      <c r="K367" s="151"/>
      <c r="L367" s="153"/>
      <c r="M367" s="198"/>
      <c r="N367" s="198"/>
      <c r="O367" s="198"/>
      <c r="P367" s="198"/>
      <c r="Q367" s="198"/>
      <c r="R367" s="198"/>
      <c r="S367" s="198"/>
      <c r="T367" s="198"/>
      <c r="U367" s="198"/>
      <c r="V367" s="198"/>
      <c r="W367" s="198"/>
      <c r="X367" s="198"/>
    </row>
    <row r="368" spans="1:24" ht="15.75" x14ac:dyDescent="0.25">
      <c r="A368" s="2"/>
      <c r="K368" s="3"/>
      <c r="L368" s="7" t="s">
        <v>1499</v>
      </c>
    </row>
    <row r="369" spans="1:24" s="4" customFormat="1" ht="14.25" customHeight="1" x14ac:dyDescent="0.25">
      <c r="A369" s="459" t="s">
        <v>0</v>
      </c>
      <c r="B369" s="459"/>
      <c r="C369" s="459"/>
      <c r="D369" s="459"/>
      <c r="E369" s="459"/>
      <c r="F369" s="459"/>
      <c r="G369" s="459"/>
      <c r="H369" s="459"/>
      <c r="I369" s="459"/>
      <c r="J369" s="459"/>
      <c r="K369" s="459"/>
      <c r="L369" s="459"/>
    </row>
    <row r="370" spans="1:24" s="4" customFormat="1" ht="14.25" customHeight="1" x14ac:dyDescent="0.25">
      <c r="A370" s="459" t="s">
        <v>1498</v>
      </c>
      <c r="B370" s="459"/>
      <c r="C370" s="459"/>
      <c r="D370" s="459"/>
      <c r="E370" s="459"/>
      <c r="F370" s="459"/>
      <c r="G370" s="459"/>
      <c r="H370" s="459"/>
      <c r="I370" s="459"/>
      <c r="J370" s="459"/>
      <c r="K370" s="459"/>
      <c r="L370" s="459"/>
    </row>
    <row r="371" spans="1:24" s="4" customFormat="1" ht="14.25" customHeight="1" x14ac:dyDescent="0.25">
      <c r="A371" s="459" t="s">
        <v>1500</v>
      </c>
      <c r="B371" s="459"/>
      <c r="C371" s="459"/>
      <c r="D371" s="459"/>
      <c r="E371" s="459"/>
      <c r="F371" s="459"/>
      <c r="G371" s="459"/>
      <c r="H371" s="459"/>
      <c r="I371" s="459"/>
      <c r="J371" s="459"/>
      <c r="K371" s="459"/>
      <c r="L371" s="459"/>
    </row>
    <row r="372" spans="1:24" s="4" customFormat="1" ht="15.75" x14ac:dyDescent="0.25">
      <c r="A372" s="459" t="s">
        <v>1</v>
      </c>
      <c r="B372" s="459"/>
      <c r="C372" s="459"/>
      <c r="D372" s="459"/>
      <c r="E372" s="459"/>
      <c r="F372" s="459"/>
      <c r="G372" s="459"/>
      <c r="H372" s="459"/>
      <c r="I372" s="459"/>
      <c r="J372" s="459"/>
      <c r="K372" s="459"/>
      <c r="L372" s="459"/>
    </row>
    <row r="373" spans="1:24" s="3" customFormat="1" ht="15.75" x14ac:dyDescent="0.25">
      <c r="A373" s="460" t="s">
        <v>1437</v>
      </c>
      <c r="B373" s="460"/>
      <c r="C373" s="460"/>
      <c r="D373" s="460"/>
      <c r="E373" s="460"/>
      <c r="F373" s="460"/>
      <c r="G373" s="460"/>
      <c r="H373" s="460"/>
      <c r="I373" s="460"/>
      <c r="J373" s="460"/>
      <c r="K373" s="460"/>
      <c r="L373" s="460"/>
    </row>
    <row r="374" spans="1:24" s="3" customFormat="1" ht="15.75" x14ac:dyDescent="0.25">
      <c r="A374" s="165" t="s">
        <v>1446</v>
      </c>
      <c r="E374" s="5"/>
      <c r="F374" s="5"/>
      <c r="G374" s="5"/>
      <c r="H374" s="5"/>
      <c r="I374" s="5"/>
    </row>
    <row r="375" spans="1:24" s="7" customFormat="1" ht="15.75" x14ac:dyDescent="0.25">
      <c r="A375" s="166" t="s">
        <v>1459</v>
      </c>
      <c r="E375" s="8"/>
      <c r="F375" s="8"/>
      <c r="G375" s="8"/>
      <c r="H375" s="8"/>
      <c r="I375" s="8"/>
    </row>
    <row r="376" spans="1:24" s="3" customFormat="1" ht="15.75" x14ac:dyDescent="0.25">
      <c r="A376" s="165" t="s">
        <v>1460</v>
      </c>
      <c r="E376" s="5"/>
      <c r="F376" s="5"/>
      <c r="G376" s="5"/>
      <c r="H376" s="5"/>
      <c r="I376" s="5"/>
    </row>
    <row r="377" spans="1:24" s="10" customFormat="1" ht="15.75" x14ac:dyDescent="0.25">
      <c r="A377" s="50"/>
      <c r="B377" s="461" t="s">
        <v>3</v>
      </c>
      <c r="C377" s="461" t="s">
        <v>4</v>
      </c>
      <c r="D377" s="9" t="s">
        <v>5</v>
      </c>
      <c r="E377" s="467" t="s">
        <v>7</v>
      </c>
      <c r="F377" s="468"/>
      <c r="G377" s="468"/>
      <c r="H377" s="468"/>
      <c r="I377" s="469"/>
      <c r="J377" s="9" t="s">
        <v>9</v>
      </c>
      <c r="K377" s="461" t="s">
        <v>10</v>
      </c>
      <c r="L377" s="9" t="s">
        <v>11</v>
      </c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s="3" customFormat="1" ht="15.75" x14ac:dyDescent="0.25">
      <c r="A378" s="33" t="s">
        <v>2</v>
      </c>
      <c r="B378" s="462"/>
      <c r="C378" s="462"/>
      <c r="D378" s="11" t="s">
        <v>6</v>
      </c>
      <c r="E378" s="11">
        <v>2561</v>
      </c>
      <c r="F378" s="11">
        <v>2562</v>
      </c>
      <c r="G378" s="8">
        <v>2563</v>
      </c>
      <c r="H378" s="11">
        <v>2564</v>
      </c>
      <c r="I378" s="8">
        <v>2565</v>
      </c>
      <c r="J378" s="11" t="s">
        <v>18</v>
      </c>
      <c r="K378" s="462"/>
      <c r="L378" s="11" t="s">
        <v>19</v>
      </c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s="3" customFormat="1" ht="15.75" x14ac:dyDescent="0.25">
      <c r="A379" s="51"/>
      <c r="B379" s="463"/>
      <c r="C379" s="463"/>
      <c r="D379" s="12"/>
      <c r="E379" s="12" t="s">
        <v>8</v>
      </c>
      <c r="F379" s="12" t="s">
        <v>8</v>
      </c>
      <c r="G379" s="13" t="s">
        <v>8</v>
      </c>
      <c r="H379" s="12" t="s">
        <v>8</v>
      </c>
      <c r="I379" s="13" t="s">
        <v>8</v>
      </c>
      <c r="J379" s="12"/>
      <c r="K379" s="463"/>
      <c r="L379" s="12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s="176" customFormat="1" ht="56.25" customHeight="1" x14ac:dyDescent="0.2">
      <c r="A380" s="138">
        <v>66</v>
      </c>
      <c r="B380" s="156" t="s">
        <v>1964</v>
      </c>
      <c r="C380" s="136" t="s">
        <v>1724</v>
      </c>
      <c r="D380" s="136" t="s">
        <v>1766</v>
      </c>
      <c r="E380" s="136"/>
      <c r="F380" s="180">
        <v>500000</v>
      </c>
      <c r="G380" s="180">
        <v>500000</v>
      </c>
      <c r="H380" s="180">
        <v>500000</v>
      </c>
      <c r="I380" s="180"/>
      <c r="J380" s="136" t="s">
        <v>1763</v>
      </c>
      <c r="K380" s="136" t="s">
        <v>1727</v>
      </c>
      <c r="L380" s="181" t="s">
        <v>36</v>
      </c>
      <c r="N380" s="177"/>
      <c r="O380" s="177"/>
      <c r="P380" s="177"/>
    </row>
    <row r="381" spans="1:24" s="176" customFormat="1" ht="63" x14ac:dyDescent="0.2">
      <c r="A381" s="142">
        <v>67</v>
      </c>
      <c r="B381" s="109" t="s">
        <v>1761</v>
      </c>
      <c r="C381" s="127" t="s">
        <v>1724</v>
      </c>
      <c r="D381" s="127" t="s">
        <v>1762</v>
      </c>
      <c r="E381" s="127"/>
      <c r="F381" s="146">
        <v>2500000</v>
      </c>
      <c r="G381" s="146">
        <v>2500000</v>
      </c>
      <c r="H381" s="146">
        <v>2500000</v>
      </c>
      <c r="I381" s="146"/>
      <c r="J381" s="127" t="s">
        <v>1763</v>
      </c>
      <c r="K381" s="127" t="s">
        <v>1727</v>
      </c>
      <c r="L381" s="75" t="s">
        <v>36</v>
      </c>
      <c r="O381" s="177"/>
      <c r="P381" s="177"/>
    </row>
    <row r="382" spans="1:24" customFormat="1" ht="47.25" x14ac:dyDescent="0.2">
      <c r="A382" s="142">
        <v>68</v>
      </c>
      <c r="B382" s="360" t="s">
        <v>1963</v>
      </c>
      <c r="C382" s="127" t="s">
        <v>1724</v>
      </c>
      <c r="D382" s="291" t="s">
        <v>1963</v>
      </c>
      <c r="E382" s="204"/>
      <c r="F382" s="208">
        <v>1500000</v>
      </c>
      <c r="G382" s="208">
        <v>1500000</v>
      </c>
      <c r="H382" s="208">
        <v>1500000</v>
      </c>
      <c r="I382" s="208"/>
      <c r="J382" s="291" t="s">
        <v>1747</v>
      </c>
      <c r="K382" s="127" t="s">
        <v>1727</v>
      </c>
      <c r="L382" s="75" t="s">
        <v>36</v>
      </c>
      <c r="M382" s="198"/>
      <c r="N382" s="198"/>
      <c r="O382" s="198"/>
      <c r="P382" s="198"/>
      <c r="Q382" s="198"/>
      <c r="R382" s="198"/>
      <c r="S382" s="198"/>
      <c r="T382" s="198"/>
      <c r="U382" s="198"/>
      <c r="V382" s="198"/>
      <c r="W382" s="198"/>
      <c r="X382" s="198"/>
    </row>
    <row r="383" spans="1:24" customFormat="1" ht="47.25" x14ac:dyDescent="0.2">
      <c r="A383" s="142">
        <v>69</v>
      </c>
      <c r="B383" s="207" t="s">
        <v>1962</v>
      </c>
      <c r="C383" s="127" t="s">
        <v>1724</v>
      </c>
      <c r="D383" s="164" t="s">
        <v>1962</v>
      </c>
      <c r="E383" s="109"/>
      <c r="F383" s="206">
        <v>1500000</v>
      </c>
      <c r="G383" s="205">
        <v>1500000</v>
      </c>
      <c r="H383" s="205">
        <v>1500000</v>
      </c>
      <c r="I383" s="206"/>
      <c r="J383" s="164" t="s">
        <v>1747</v>
      </c>
      <c r="K383" s="127" t="s">
        <v>1727</v>
      </c>
      <c r="L383" s="75" t="s">
        <v>36</v>
      </c>
      <c r="M383" s="198"/>
      <c r="N383" s="198"/>
      <c r="O383" s="198"/>
      <c r="P383" s="198"/>
      <c r="Q383" s="198"/>
      <c r="R383" s="198"/>
      <c r="S383" s="198"/>
      <c r="T383" s="198"/>
      <c r="U383" s="198"/>
      <c r="V383" s="198"/>
      <c r="W383" s="198"/>
      <c r="X383" s="198"/>
    </row>
    <row r="384" spans="1:24" customFormat="1" ht="63" x14ac:dyDescent="0.2">
      <c r="A384" s="172">
        <v>70</v>
      </c>
      <c r="B384" s="420" t="s">
        <v>1961</v>
      </c>
      <c r="C384" s="145" t="s">
        <v>1960</v>
      </c>
      <c r="D384" s="421" t="s">
        <v>1959</v>
      </c>
      <c r="E384" s="147"/>
      <c r="F384" s="422">
        <v>2000000</v>
      </c>
      <c r="G384" s="423">
        <v>2000000</v>
      </c>
      <c r="H384" s="423">
        <v>2000000</v>
      </c>
      <c r="I384" s="422"/>
      <c r="J384" s="421" t="s">
        <v>1958</v>
      </c>
      <c r="K384" s="145" t="s">
        <v>1957</v>
      </c>
      <c r="L384" s="149" t="s">
        <v>36</v>
      </c>
      <c r="M384" s="198"/>
      <c r="N384" s="198"/>
      <c r="O384" s="198"/>
      <c r="P384" s="198"/>
      <c r="Q384" s="198"/>
      <c r="R384" s="198"/>
      <c r="S384" s="198"/>
      <c r="T384" s="198"/>
      <c r="U384" s="198"/>
      <c r="V384" s="198"/>
      <c r="W384" s="198"/>
      <c r="X384" s="198"/>
    </row>
    <row r="385" spans="1:24" customFormat="1" ht="15.75" x14ac:dyDescent="0.2">
      <c r="A385" s="219"/>
      <c r="B385" s="150"/>
      <c r="C385" s="150"/>
      <c r="D385" s="150"/>
      <c r="E385" s="217"/>
      <c r="F385" s="417"/>
      <c r="G385" s="417"/>
      <c r="H385" s="418"/>
      <c r="I385" s="418"/>
      <c r="J385" s="150"/>
      <c r="K385" s="150"/>
      <c r="L385" s="153"/>
      <c r="M385" s="198"/>
      <c r="N385" s="198"/>
      <c r="O385" s="198"/>
      <c r="P385" s="198"/>
      <c r="Q385" s="198"/>
      <c r="R385" s="198"/>
      <c r="S385" s="198"/>
      <c r="T385" s="198"/>
      <c r="U385" s="198"/>
      <c r="V385" s="198"/>
      <c r="W385" s="198"/>
      <c r="X385" s="198"/>
    </row>
    <row r="386" spans="1:24" customFormat="1" ht="15.75" x14ac:dyDescent="0.2">
      <c r="A386" s="219"/>
      <c r="B386" s="150"/>
      <c r="C386" s="150"/>
      <c r="D386" s="150"/>
      <c r="E386" s="217"/>
      <c r="F386" s="417"/>
      <c r="G386" s="417"/>
      <c r="H386" s="418"/>
      <c r="I386" s="418"/>
      <c r="J386" s="150"/>
      <c r="K386" s="150"/>
      <c r="L386" s="153"/>
      <c r="M386" s="198"/>
      <c r="N386" s="198"/>
      <c r="O386" s="198"/>
      <c r="P386" s="198"/>
      <c r="Q386" s="198"/>
      <c r="R386" s="198"/>
      <c r="S386" s="198"/>
      <c r="T386" s="198"/>
      <c r="U386" s="198"/>
      <c r="V386" s="198"/>
      <c r="W386" s="198"/>
      <c r="X386" s="198"/>
    </row>
    <row r="387" spans="1:24" customFormat="1" ht="15.75" x14ac:dyDescent="0.2">
      <c r="A387" s="219"/>
      <c r="B387" s="150"/>
      <c r="C387" s="150"/>
      <c r="D387" s="150"/>
      <c r="E387" s="217"/>
      <c r="F387" s="417"/>
      <c r="G387" s="417"/>
      <c r="H387" s="418"/>
      <c r="I387" s="418"/>
      <c r="J387" s="150"/>
      <c r="K387" s="150"/>
      <c r="L387" s="153"/>
      <c r="M387" s="198"/>
      <c r="N387" s="198"/>
      <c r="O387" s="198"/>
      <c r="P387" s="198"/>
      <c r="Q387" s="198"/>
      <c r="R387" s="198"/>
      <c r="S387" s="198"/>
      <c r="T387" s="198"/>
      <c r="U387" s="198"/>
      <c r="V387" s="198"/>
      <c r="W387" s="198"/>
      <c r="X387" s="198"/>
    </row>
    <row r="388" spans="1:24" customFormat="1" ht="15.75" x14ac:dyDescent="0.2">
      <c r="A388" s="219"/>
      <c r="B388" s="150"/>
      <c r="C388" s="150"/>
      <c r="D388" s="150"/>
      <c r="E388" s="217"/>
      <c r="F388" s="417"/>
      <c r="G388" s="417"/>
      <c r="H388" s="418"/>
      <c r="I388" s="418"/>
      <c r="J388" s="150"/>
      <c r="K388" s="150"/>
      <c r="L388" s="153"/>
      <c r="M388" s="198"/>
      <c r="N388" s="198"/>
      <c r="O388" s="198"/>
      <c r="P388" s="198"/>
      <c r="Q388" s="198"/>
      <c r="R388" s="198"/>
      <c r="S388" s="198"/>
      <c r="T388" s="198"/>
      <c r="U388" s="198"/>
      <c r="V388" s="198"/>
      <c r="W388" s="198"/>
      <c r="X388" s="198"/>
    </row>
    <row r="389" spans="1:24" ht="15.75" x14ac:dyDescent="0.25">
      <c r="A389" s="2"/>
      <c r="K389" s="3"/>
      <c r="L389" s="7" t="s">
        <v>1499</v>
      </c>
    </row>
    <row r="390" spans="1:24" s="4" customFormat="1" ht="14.25" customHeight="1" x14ac:dyDescent="0.25">
      <c r="A390" s="459" t="s">
        <v>0</v>
      </c>
      <c r="B390" s="459"/>
      <c r="C390" s="459"/>
      <c r="D390" s="459"/>
      <c r="E390" s="459"/>
      <c r="F390" s="459"/>
      <c r="G390" s="459"/>
      <c r="H390" s="459"/>
      <c r="I390" s="459"/>
      <c r="J390" s="459"/>
      <c r="K390" s="459"/>
      <c r="L390" s="459"/>
    </row>
    <row r="391" spans="1:24" s="4" customFormat="1" ht="14.25" customHeight="1" x14ac:dyDescent="0.25">
      <c r="A391" s="459" t="s">
        <v>1498</v>
      </c>
      <c r="B391" s="459"/>
      <c r="C391" s="459"/>
      <c r="D391" s="459"/>
      <c r="E391" s="459"/>
      <c r="F391" s="459"/>
      <c r="G391" s="459"/>
      <c r="H391" s="459"/>
      <c r="I391" s="459"/>
      <c r="J391" s="459"/>
      <c r="K391" s="459"/>
      <c r="L391" s="459"/>
    </row>
    <row r="392" spans="1:24" s="4" customFormat="1" ht="14.25" customHeight="1" x14ac:dyDescent="0.25">
      <c r="A392" s="459" t="s">
        <v>1500</v>
      </c>
      <c r="B392" s="459"/>
      <c r="C392" s="459"/>
      <c r="D392" s="459"/>
      <c r="E392" s="459"/>
      <c r="F392" s="459"/>
      <c r="G392" s="459"/>
      <c r="H392" s="459"/>
      <c r="I392" s="459"/>
      <c r="J392" s="459"/>
      <c r="K392" s="459"/>
      <c r="L392" s="459"/>
    </row>
    <row r="393" spans="1:24" s="4" customFormat="1" ht="15.75" x14ac:dyDescent="0.25">
      <c r="A393" s="459" t="s">
        <v>1</v>
      </c>
      <c r="B393" s="459"/>
      <c r="C393" s="459"/>
      <c r="D393" s="459"/>
      <c r="E393" s="459"/>
      <c r="F393" s="459"/>
      <c r="G393" s="459"/>
      <c r="H393" s="459"/>
      <c r="I393" s="459"/>
      <c r="J393" s="459"/>
      <c r="K393" s="459"/>
      <c r="L393" s="459"/>
    </row>
    <row r="394" spans="1:24" s="3" customFormat="1" ht="15.75" x14ac:dyDescent="0.25">
      <c r="A394" s="460" t="s">
        <v>1437</v>
      </c>
      <c r="B394" s="460"/>
      <c r="C394" s="460"/>
      <c r="D394" s="460"/>
      <c r="E394" s="460"/>
      <c r="F394" s="460"/>
      <c r="G394" s="460"/>
      <c r="H394" s="460"/>
      <c r="I394" s="460"/>
      <c r="J394" s="460"/>
      <c r="K394" s="460"/>
      <c r="L394" s="460"/>
      <c r="M394" s="7"/>
      <c r="N394" s="7"/>
      <c r="O394" s="7"/>
    </row>
    <row r="395" spans="1:24" s="3" customFormat="1" ht="15.75" x14ac:dyDescent="0.25">
      <c r="A395" s="165" t="s">
        <v>1446</v>
      </c>
      <c r="E395" s="5"/>
      <c r="F395" s="5"/>
      <c r="G395" s="5"/>
      <c r="H395" s="5"/>
      <c r="I395" s="5"/>
    </row>
    <row r="396" spans="1:24" s="7" customFormat="1" ht="15.75" x14ac:dyDescent="0.25">
      <c r="A396" s="166" t="s">
        <v>1459</v>
      </c>
      <c r="E396" s="8"/>
      <c r="F396" s="8"/>
      <c r="G396" s="8"/>
      <c r="H396" s="8"/>
      <c r="I396" s="8"/>
    </row>
    <row r="397" spans="1:24" s="3" customFormat="1" ht="15.75" x14ac:dyDescent="0.25">
      <c r="A397" s="165" t="s">
        <v>1460</v>
      </c>
      <c r="E397" s="5"/>
      <c r="F397" s="5"/>
      <c r="G397" s="5"/>
      <c r="H397" s="5"/>
      <c r="I397" s="5"/>
    </row>
    <row r="398" spans="1:24" s="10" customFormat="1" ht="15.75" x14ac:dyDescent="0.25">
      <c r="A398" s="50"/>
      <c r="B398" s="461" t="s">
        <v>3</v>
      </c>
      <c r="C398" s="461" t="s">
        <v>4</v>
      </c>
      <c r="D398" s="9" t="s">
        <v>5</v>
      </c>
      <c r="E398" s="467" t="s">
        <v>7</v>
      </c>
      <c r="F398" s="468"/>
      <c r="G398" s="468"/>
      <c r="H398" s="468"/>
      <c r="I398" s="469"/>
      <c r="J398" s="9" t="s">
        <v>9</v>
      </c>
      <c r="K398" s="461" t="s">
        <v>10</v>
      </c>
      <c r="L398" s="9" t="s">
        <v>11</v>
      </c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s="3" customFormat="1" ht="15.75" x14ac:dyDescent="0.25">
      <c r="A399" s="33" t="s">
        <v>2</v>
      </c>
      <c r="B399" s="462"/>
      <c r="C399" s="462"/>
      <c r="D399" s="11" t="s">
        <v>6</v>
      </c>
      <c r="E399" s="11">
        <v>2561</v>
      </c>
      <c r="F399" s="11">
        <v>2562</v>
      </c>
      <c r="G399" s="8">
        <v>2563</v>
      </c>
      <c r="H399" s="11">
        <v>2564</v>
      </c>
      <c r="I399" s="8">
        <v>2565</v>
      </c>
      <c r="J399" s="11" t="s">
        <v>18</v>
      </c>
      <c r="K399" s="462"/>
      <c r="L399" s="11" t="s">
        <v>19</v>
      </c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s="3" customFormat="1" ht="15.75" x14ac:dyDescent="0.25">
      <c r="A400" s="51"/>
      <c r="B400" s="463"/>
      <c r="C400" s="463"/>
      <c r="D400" s="12"/>
      <c r="E400" s="12" t="s">
        <v>8</v>
      </c>
      <c r="F400" s="12" t="s">
        <v>8</v>
      </c>
      <c r="G400" s="13" t="s">
        <v>8</v>
      </c>
      <c r="H400" s="12" t="s">
        <v>8</v>
      </c>
      <c r="I400" s="13" t="s">
        <v>8</v>
      </c>
      <c r="J400" s="12"/>
      <c r="K400" s="463"/>
      <c r="L400" s="12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customFormat="1" ht="63" x14ac:dyDescent="0.2">
      <c r="A401" s="163">
        <v>71</v>
      </c>
      <c r="B401" s="156" t="s">
        <v>1956</v>
      </c>
      <c r="C401" s="156" t="s">
        <v>1955</v>
      </c>
      <c r="D401" s="156" t="s">
        <v>1954</v>
      </c>
      <c r="E401" s="424" t="s">
        <v>885</v>
      </c>
      <c r="F401" s="283">
        <v>1777000</v>
      </c>
      <c r="G401" s="283">
        <v>1777000</v>
      </c>
      <c r="H401" s="425"/>
      <c r="I401" s="425"/>
      <c r="J401" s="156" t="s">
        <v>1953</v>
      </c>
      <c r="K401" s="156" t="s">
        <v>1952</v>
      </c>
      <c r="L401" s="181" t="s">
        <v>36</v>
      </c>
      <c r="M401" s="198"/>
      <c r="N401" s="198"/>
      <c r="O401" s="198"/>
      <c r="P401" s="198"/>
      <c r="Q401" s="198"/>
      <c r="R401" s="198"/>
      <c r="S401" s="198"/>
      <c r="T401" s="198"/>
      <c r="U401" s="198"/>
      <c r="V401" s="198"/>
      <c r="W401" s="198"/>
      <c r="X401" s="198"/>
    </row>
    <row r="402" spans="1:24" customFormat="1" ht="47.25" x14ac:dyDescent="0.2">
      <c r="A402" s="116">
        <v>72</v>
      </c>
      <c r="B402" s="291" t="s">
        <v>1951</v>
      </c>
      <c r="C402" s="127" t="s">
        <v>1868</v>
      </c>
      <c r="D402" s="127" t="s">
        <v>1950</v>
      </c>
      <c r="E402" s="127"/>
      <c r="F402" s="146"/>
      <c r="G402" s="146">
        <v>1000000</v>
      </c>
      <c r="H402" s="146">
        <v>1000000</v>
      </c>
      <c r="I402" s="146"/>
      <c r="J402" s="127" t="s">
        <v>1870</v>
      </c>
      <c r="K402" s="127" t="s">
        <v>1871</v>
      </c>
      <c r="L402" s="75" t="s">
        <v>36</v>
      </c>
      <c r="M402" s="198"/>
      <c r="N402" s="198"/>
      <c r="O402" s="198"/>
      <c r="P402" s="198"/>
      <c r="Q402" s="198"/>
      <c r="R402" s="198"/>
      <c r="S402" s="198"/>
      <c r="T402" s="198"/>
      <c r="U402" s="198"/>
      <c r="V402" s="198"/>
      <c r="W402" s="198"/>
      <c r="X402" s="198"/>
    </row>
    <row r="403" spans="1:24" customFormat="1" ht="47.25" x14ac:dyDescent="0.2">
      <c r="A403" s="116">
        <v>73</v>
      </c>
      <c r="B403" s="109" t="s">
        <v>1949</v>
      </c>
      <c r="C403" s="127" t="s">
        <v>1868</v>
      </c>
      <c r="D403" s="127" t="s">
        <v>1948</v>
      </c>
      <c r="E403" s="127"/>
      <c r="F403" s="202"/>
      <c r="G403" s="146">
        <v>1000000</v>
      </c>
      <c r="H403" s="146">
        <v>1000000</v>
      </c>
      <c r="I403" s="146"/>
      <c r="J403" s="127" t="s">
        <v>1870</v>
      </c>
      <c r="K403" s="127" t="s">
        <v>1871</v>
      </c>
      <c r="L403" s="75" t="s">
        <v>36</v>
      </c>
      <c r="M403" s="198"/>
      <c r="N403" s="198"/>
      <c r="O403" s="198"/>
      <c r="P403" s="198"/>
      <c r="Q403" s="198"/>
      <c r="R403" s="198"/>
      <c r="S403" s="198"/>
      <c r="T403" s="198"/>
      <c r="U403" s="198"/>
      <c r="V403" s="198"/>
      <c r="W403" s="198"/>
      <c r="X403" s="198"/>
    </row>
    <row r="404" spans="1:24" customFormat="1" ht="47.25" x14ac:dyDescent="0.2">
      <c r="A404" s="154">
        <v>74</v>
      </c>
      <c r="B404" s="147" t="s">
        <v>1947</v>
      </c>
      <c r="C404" s="145" t="s">
        <v>1868</v>
      </c>
      <c r="D404" s="145" t="s">
        <v>1946</v>
      </c>
      <c r="E404" s="145"/>
      <c r="F404" s="426"/>
      <c r="G404" s="148">
        <v>1000000</v>
      </c>
      <c r="H404" s="148">
        <v>1000000</v>
      </c>
      <c r="I404" s="148"/>
      <c r="J404" s="145" t="s">
        <v>1870</v>
      </c>
      <c r="K404" s="145" t="s">
        <v>1871</v>
      </c>
      <c r="L404" s="149" t="s">
        <v>36</v>
      </c>
      <c r="M404" s="361"/>
      <c r="N404" s="198"/>
      <c r="O404" s="198"/>
      <c r="P404" s="198"/>
      <c r="Q404" s="198"/>
      <c r="R404" s="198"/>
      <c r="S404" s="198"/>
      <c r="T404" s="198"/>
      <c r="U404" s="198"/>
      <c r="V404" s="198"/>
      <c r="W404" s="198"/>
      <c r="X404" s="198"/>
    </row>
    <row r="405" spans="1:24" customFormat="1" ht="24" customHeight="1" x14ac:dyDescent="0.2">
      <c r="A405" s="219"/>
      <c r="B405" s="150"/>
      <c r="C405" s="151"/>
      <c r="D405" s="151"/>
      <c r="E405" s="151"/>
      <c r="F405" s="152"/>
      <c r="G405" s="152"/>
      <c r="H405" s="152"/>
      <c r="I405" s="152"/>
      <c r="J405" s="151"/>
      <c r="K405" s="151"/>
      <c r="L405" s="153"/>
      <c r="M405" s="198"/>
      <c r="N405" s="198"/>
      <c r="O405" s="198"/>
      <c r="P405" s="198"/>
      <c r="Q405" s="198"/>
      <c r="R405" s="198"/>
      <c r="S405" s="198"/>
      <c r="T405" s="198"/>
      <c r="U405" s="198"/>
      <c r="V405" s="198"/>
      <c r="W405" s="198"/>
      <c r="X405" s="198"/>
    </row>
    <row r="406" spans="1:24" customFormat="1" ht="24" customHeight="1" x14ac:dyDescent="0.2">
      <c r="A406" s="219"/>
      <c r="B406" s="150"/>
      <c r="C406" s="151"/>
      <c r="D406" s="151"/>
      <c r="E406" s="151"/>
      <c r="F406" s="152"/>
      <c r="G406" s="152"/>
      <c r="H406" s="152"/>
      <c r="I406" s="152"/>
      <c r="J406" s="151"/>
      <c r="K406" s="151"/>
      <c r="L406" s="153"/>
      <c r="M406" s="198"/>
      <c r="N406" s="198"/>
      <c r="O406" s="198"/>
      <c r="P406" s="198"/>
      <c r="Q406" s="198"/>
      <c r="R406" s="198"/>
      <c r="S406" s="198"/>
      <c r="T406" s="198"/>
      <c r="U406" s="198"/>
      <c r="V406" s="198"/>
      <c r="W406" s="198"/>
      <c r="X406" s="198"/>
    </row>
    <row r="407" spans="1:24" customFormat="1" ht="24" customHeight="1" x14ac:dyDescent="0.2">
      <c r="A407" s="219"/>
      <c r="B407" s="150"/>
      <c r="C407" s="151"/>
      <c r="D407" s="151"/>
      <c r="E407" s="151"/>
      <c r="F407" s="152"/>
      <c r="G407" s="152"/>
      <c r="H407" s="152"/>
      <c r="I407" s="152"/>
      <c r="J407" s="151"/>
      <c r="K407" s="151"/>
      <c r="L407" s="153"/>
      <c r="M407" s="198"/>
      <c r="N407" s="198"/>
      <c r="O407" s="198"/>
      <c r="P407" s="198"/>
      <c r="Q407" s="198"/>
      <c r="R407" s="198"/>
      <c r="S407" s="198"/>
      <c r="T407" s="198"/>
      <c r="U407" s="198"/>
      <c r="V407" s="198"/>
      <c r="W407" s="198"/>
      <c r="X407" s="198"/>
    </row>
    <row r="408" spans="1:24" customFormat="1" ht="24" customHeight="1" x14ac:dyDescent="0.2">
      <c r="A408" s="219"/>
      <c r="B408" s="150"/>
      <c r="C408" s="151"/>
      <c r="D408" s="151"/>
      <c r="E408" s="151"/>
      <c r="F408" s="152"/>
      <c r="G408" s="152"/>
      <c r="H408" s="152"/>
      <c r="I408" s="152"/>
      <c r="J408" s="151"/>
      <c r="K408" s="151"/>
      <c r="L408" s="153"/>
      <c r="M408" s="198"/>
      <c r="N408" s="198"/>
      <c r="O408" s="198"/>
      <c r="P408" s="198"/>
      <c r="Q408" s="198"/>
      <c r="R408" s="198"/>
      <c r="S408" s="198"/>
      <c r="T408" s="198"/>
      <c r="U408" s="198"/>
      <c r="V408" s="198"/>
      <c r="W408" s="198"/>
      <c r="X408" s="198"/>
    </row>
    <row r="409" spans="1:24" customFormat="1" ht="24" customHeight="1" x14ac:dyDescent="0.2">
      <c r="A409" s="219"/>
      <c r="B409" s="150"/>
      <c r="C409" s="151"/>
      <c r="D409" s="151"/>
      <c r="E409" s="151"/>
      <c r="F409" s="152"/>
      <c r="G409" s="152"/>
      <c r="H409" s="152"/>
      <c r="I409" s="152"/>
      <c r="J409" s="151"/>
      <c r="K409" s="151"/>
      <c r="L409" s="153"/>
      <c r="M409" s="198"/>
      <c r="N409" s="198"/>
      <c r="O409" s="198"/>
      <c r="P409" s="198"/>
      <c r="Q409" s="198"/>
      <c r="R409" s="198"/>
      <c r="S409" s="198"/>
      <c r="T409" s="198"/>
      <c r="U409" s="198"/>
      <c r="V409" s="198"/>
      <c r="W409" s="198"/>
      <c r="X409" s="198"/>
    </row>
    <row r="410" spans="1:24" customFormat="1" ht="14.25" customHeight="1" x14ac:dyDescent="0.2">
      <c r="A410" s="219"/>
      <c r="B410" s="150"/>
      <c r="C410" s="151"/>
      <c r="D410" s="151"/>
      <c r="E410" s="151"/>
      <c r="F410" s="152"/>
      <c r="G410" s="152"/>
      <c r="H410" s="152"/>
      <c r="I410" s="152"/>
      <c r="J410" s="151"/>
      <c r="K410" s="151"/>
      <c r="L410" s="153"/>
      <c r="M410" s="198"/>
      <c r="N410" s="198"/>
      <c r="O410" s="198"/>
      <c r="P410" s="198"/>
      <c r="Q410" s="198"/>
      <c r="R410" s="198"/>
      <c r="S410" s="198"/>
      <c r="T410" s="198"/>
      <c r="U410" s="198"/>
      <c r="V410" s="198"/>
      <c r="W410" s="198"/>
      <c r="X410" s="198"/>
    </row>
    <row r="411" spans="1:24" ht="15.75" x14ac:dyDescent="0.25">
      <c r="A411" s="2"/>
      <c r="K411" s="293"/>
      <c r="L411" s="7" t="s">
        <v>1499</v>
      </c>
    </row>
    <row r="412" spans="1:24" s="4" customFormat="1" ht="14.25" customHeight="1" x14ac:dyDescent="0.25">
      <c r="A412" s="459" t="s">
        <v>0</v>
      </c>
      <c r="B412" s="459"/>
      <c r="C412" s="459"/>
      <c r="D412" s="459"/>
      <c r="E412" s="459"/>
      <c r="F412" s="459"/>
      <c r="G412" s="459"/>
      <c r="H412" s="459"/>
      <c r="I412" s="459"/>
      <c r="J412" s="459"/>
      <c r="K412" s="459"/>
      <c r="L412" s="459"/>
    </row>
    <row r="413" spans="1:24" s="4" customFormat="1" ht="14.25" customHeight="1" x14ac:dyDescent="0.25">
      <c r="A413" s="459" t="s">
        <v>1498</v>
      </c>
      <c r="B413" s="459"/>
      <c r="C413" s="459"/>
      <c r="D413" s="459"/>
      <c r="E413" s="459"/>
      <c r="F413" s="459"/>
      <c r="G413" s="459"/>
      <c r="H413" s="459"/>
      <c r="I413" s="459"/>
      <c r="J413" s="459"/>
      <c r="K413" s="459"/>
      <c r="L413" s="459"/>
    </row>
    <row r="414" spans="1:24" s="4" customFormat="1" ht="14.25" customHeight="1" x14ac:dyDescent="0.25">
      <c r="A414" s="459" t="s">
        <v>1500</v>
      </c>
      <c r="B414" s="459"/>
      <c r="C414" s="459"/>
      <c r="D414" s="459"/>
      <c r="E414" s="459"/>
      <c r="F414" s="459"/>
      <c r="G414" s="459"/>
      <c r="H414" s="459"/>
      <c r="I414" s="459"/>
      <c r="J414" s="459"/>
      <c r="K414" s="459"/>
      <c r="L414" s="459"/>
    </row>
    <row r="415" spans="1:24" s="4" customFormat="1" ht="15.75" x14ac:dyDescent="0.25">
      <c r="A415" s="459" t="s">
        <v>1</v>
      </c>
      <c r="B415" s="459"/>
      <c r="C415" s="459"/>
      <c r="D415" s="459"/>
      <c r="E415" s="459"/>
      <c r="F415" s="459"/>
      <c r="G415" s="459"/>
      <c r="H415" s="459"/>
      <c r="I415" s="459"/>
      <c r="J415" s="459"/>
      <c r="K415" s="459"/>
      <c r="L415" s="459"/>
    </row>
    <row r="416" spans="1:24" s="293" customFormat="1" ht="15.75" x14ac:dyDescent="0.25">
      <c r="A416" s="460" t="s">
        <v>1437</v>
      </c>
      <c r="B416" s="460"/>
      <c r="C416" s="460"/>
      <c r="D416" s="460"/>
      <c r="E416" s="460"/>
      <c r="F416" s="460"/>
      <c r="G416" s="460"/>
      <c r="H416" s="460"/>
      <c r="I416" s="460"/>
      <c r="J416" s="460"/>
      <c r="K416" s="460"/>
      <c r="L416" s="460"/>
    </row>
    <row r="417" spans="1:24" s="293" customFormat="1" ht="15.75" x14ac:dyDescent="0.25">
      <c r="A417" s="305" t="s">
        <v>1446</v>
      </c>
      <c r="E417" s="294"/>
      <c r="F417" s="294"/>
      <c r="G417" s="294"/>
      <c r="H417" s="294"/>
      <c r="I417" s="294"/>
    </row>
    <row r="418" spans="1:24" s="7" customFormat="1" ht="15.75" x14ac:dyDescent="0.25">
      <c r="A418" s="306" t="s">
        <v>1459</v>
      </c>
      <c r="E418" s="8"/>
      <c r="F418" s="8"/>
      <c r="G418" s="8"/>
      <c r="H418" s="8"/>
      <c r="I418" s="8"/>
    </row>
    <row r="419" spans="1:24" s="293" customFormat="1" ht="15.75" x14ac:dyDescent="0.25">
      <c r="A419" s="305" t="s">
        <v>1460</v>
      </c>
      <c r="E419" s="294"/>
      <c r="F419" s="294"/>
      <c r="G419" s="294"/>
      <c r="H419" s="294"/>
      <c r="I419" s="294"/>
    </row>
    <row r="420" spans="1:24" s="10" customFormat="1" ht="15.75" x14ac:dyDescent="0.25">
      <c r="A420" s="50"/>
      <c r="B420" s="461" t="s">
        <v>3</v>
      </c>
      <c r="C420" s="461" t="s">
        <v>4</v>
      </c>
      <c r="D420" s="9" t="s">
        <v>5</v>
      </c>
      <c r="E420" s="467" t="s">
        <v>7</v>
      </c>
      <c r="F420" s="468"/>
      <c r="G420" s="468"/>
      <c r="H420" s="468"/>
      <c r="I420" s="469"/>
      <c r="J420" s="9" t="s">
        <v>9</v>
      </c>
      <c r="K420" s="461" t="s">
        <v>10</v>
      </c>
      <c r="L420" s="9" t="s">
        <v>11</v>
      </c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s="293" customFormat="1" ht="15.75" x14ac:dyDescent="0.25">
      <c r="A421" s="295" t="s">
        <v>2</v>
      </c>
      <c r="B421" s="462"/>
      <c r="C421" s="462"/>
      <c r="D421" s="296" t="s">
        <v>6</v>
      </c>
      <c r="E421" s="296">
        <v>2561</v>
      </c>
      <c r="F421" s="296">
        <v>2562</v>
      </c>
      <c r="G421" s="8">
        <v>2563</v>
      </c>
      <c r="H421" s="296">
        <v>2564</v>
      </c>
      <c r="I421" s="8">
        <v>2565</v>
      </c>
      <c r="J421" s="296" t="s">
        <v>18</v>
      </c>
      <c r="K421" s="462"/>
      <c r="L421" s="296" t="s">
        <v>19</v>
      </c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s="293" customFormat="1" ht="15.75" x14ac:dyDescent="0.25">
      <c r="A422" s="297"/>
      <c r="B422" s="463"/>
      <c r="C422" s="463"/>
      <c r="D422" s="298"/>
      <c r="E422" s="298" t="s">
        <v>8</v>
      </c>
      <c r="F422" s="298" t="s">
        <v>8</v>
      </c>
      <c r="G422" s="299" t="s">
        <v>8</v>
      </c>
      <c r="H422" s="298" t="s">
        <v>8</v>
      </c>
      <c r="I422" s="299" t="s">
        <v>8</v>
      </c>
      <c r="J422" s="298"/>
      <c r="K422" s="463"/>
      <c r="L422" s="298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customFormat="1" ht="141.75" customHeight="1" x14ac:dyDescent="0.2">
      <c r="A423" s="163">
        <v>75</v>
      </c>
      <c r="B423" s="156" t="s">
        <v>1945</v>
      </c>
      <c r="C423" s="136" t="s">
        <v>1823</v>
      </c>
      <c r="D423" s="136" t="s">
        <v>1725</v>
      </c>
      <c r="E423" s="136"/>
      <c r="F423" s="180">
        <v>2165000</v>
      </c>
      <c r="G423" s="180">
        <v>2165000</v>
      </c>
      <c r="H423" s="180">
        <v>2165000</v>
      </c>
      <c r="I423" s="180"/>
      <c r="J423" s="136" t="s">
        <v>1726</v>
      </c>
      <c r="K423" s="136" t="s">
        <v>1727</v>
      </c>
      <c r="L423" s="181" t="s">
        <v>36</v>
      </c>
      <c r="M423" s="198"/>
      <c r="N423" s="198"/>
      <c r="O423" s="198"/>
      <c r="P423" s="198"/>
      <c r="Q423" s="198"/>
      <c r="R423" s="198"/>
      <c r="S423" s="198"/>
      <c r="T423" s="198"/>
      <c r="U423" s="198"/>
      <c r="V423" s="198"/>
      <c r="W423" s="198"/>
      <c r="X423" s="198"/>
    </row>
    <row r="424" spans="1:24" customFormat="1" ht="110.25" x14ac:dyDescent="0.2">
      <c r="A424" s="154">
        <v>76</v>
      </c>
      <c r="B424" s="147" t="s">
        <v>1944</v>
      </c>
      <c r="C424" s="145" t="s">
        <v>1823</v>
      </c>
      <c r="D424" s="145" t="s">
        <v>1943</v>
      </c>
      <c r="E424" s="145"/>
      <c r="F424" s="148">
        <v>2704000</v>
      </c>
      <c r="G424" s="148">
        <v>2704000</v>
      </c>
      <c r="H424" s="148">
        <v>2704000</v>
      </c>
      <c r="I424" s="148"/>
      <c r="J424" s="145" t="s">
        <v>1734</v>
      </c>
      <c r="K424" s="145" t="s">
        <v>1727</v>
      </c>
      <c r="L424" s="149" t="s">
        <v>36</v>
      </c>
      <c r="M424" s="198"/>
      <c r="N424" s="198"/>
      <c r="O424" s="198"/>
      <c r="P424" s="198"/>
      <c r="Q424" s="198"/>
      <c r="R424" s="198"/>
      <c r="S424" s="198"/>
      <c r="T424" s="198"/>
      <c r="U424" s="198"/>
      <c r="V424" s="198"/>
      <c r="W424" s="198"/>
      <c r="X424" s="198"/>
    </row>
    <row r="425" spans="1:24" customFormat="1" ht="15.75" x14ac:dyDescent="0.2">
      <c r="A425" s="219"/>
      <c r="B425" s="150"/>
      <c r="C425" s="151"/>
      <c r="D425" s="151"/>
      <c r="E425" s="151"/>
      <c r="F425" s="152"/>
      <c r="G425" s="152"/>
      <c r="H425" s="152"/>
      <c r="I425" s="152"/>
      <c r="J425" s="151"/>
      <c r="K425" s="151"/>
      <c r="L425" s="153"/>
      <c r="M425" s="198"/>
      <c r="N425" s="198"/>
      <c r="O425" s="198"/>
      <c r="P425" s="198"/>
      <c r="Q425" s="198"/>
      <c r="R425" s="198"/>
      <c r="S425" s="198"/>
      <c r="T425" s="198"/>
      <c r="U425" s="198"/>
      <c r="V425" s="198"/>
      <c r="W425" s="198"/>
      <c r="X425" s="198"/>
    </row>
    <row r="426" spans="1:24" customFormat="1" ht="15.75" x14ac:dyDescent="0.2">
      <c r="A426" s="219"/>
      <c r="B426" s="150"/>
      <c r="C426" s="151"/>
      <c r="D426" s="151"/>
      <c r="E426" s="151"/>
      <c r="F426" s="152"/>
      <c r="G426" s="152"/>
      <c r="H426" s="152"/>
      <c r="I426" s="152"/>
      <c r="J426" s="151"/>
      <c r="K426" s="151"/>
      <c r="L426" s="153"/>
      <c r="M426" s="198"/>
      <c r="N426" s="198"/>
      <c r="O426" s="198"/>
      <c r="P426" s="198"/>
      <c r="Q426" s="198"/>
      <c r="R426" s="198"/>
      <c r="S426" s="198"/>
      <c r="T426" s="198"/>
      <c r="U426" s="198"/>
      <c r="V426" s="198"/>
      <c r="W426" s="198"/>
      <c r="X426" s="198"/>
    </row>
    <row r="427" spans="1:24" customFormat="1" ht="15.75" x14ac:dyDescent="0.2">
      <c r="A427" s="219"/>
      <c r="B427" s="150"/>
      <c r="C427" s="151"/>
      <c r="D427" s="151"/>
      <c r="E427" s="151"/>
      <c r="F427" s="152"/>
      <c r="G427" s="152"/>
      <c r="H427" s="152"/>
      <c r="I427" s="152"/>
      <c r="J427" s="151"/>
      <c r="K427" s="151"/>
      <c r="L427" s="153"/>
      <c r="M427" s="198"/>
      <c r="N427" s="198"/>
      <c r="O427" s="198"/>
      <c r="P427" s="198"/>
      <c r="Q427" s="198"/>
      <c r="R427" s="198"/>
      <c r="S427" s="198"/>
      <c r="T427" s="198"/>
      <c r="U427" s="198"/>
      <c r="V427" s="198"/>
      <c r="W427" s="198"/>
      <c r="X427" s="198"/>
    </row>
    <row r="428" spans="1:24" customFormat="1" ht="15.75" x14ac:dyDescent="0.2">
      <c r="A428" s="219"/>
      <c r="B428" s="150"/>
      <c r="C428" s="151"/>
      <c r="D428" s="151"/>
      <c r="E428" s="151"/>
      <c r="F428" s="152"/>
      <c r="G428" s="152"/>
      <c r="H428" s="152"/>
      <c r="I428" s="152"/>
      <c r="J428" s="151"/>
      <c r="K428" s="151"/>
      <c r="L428" s="153"/>
      <c r="M428" s="198"/>
      <c r="N428" s="198"/>
      <c r="O428" s="198"/>
      <c r="P428" s="198"/>
      <c r="Q428" s="198"/>
      <c r="R428" s="198"/>
      <c r="S428" s="198"/>
      <c r="T428" s="198"/>
      <c r="U428" s="198"/>
      <c r="V428" s="198"/>
      <c r="W428" s="198"/>
      <c r="X428" s="198"/>
    </row>
    <row r="429" spans="1:24" customFormat="1" ht="15.75" x14ac:dyDescent="0.2">
      <c r="A429" s="219"/>
      <c r="B429" s="150"/>
      <c r="C429" s="151"/>
      <c r="D429" s="151"/>
      <c r="E429" s="151"/>
      <c r="F429" s="152"/>
      <c r="G429" s="152"/>
      <c r="H429" s="152"/>
      <c r="I429" s="152"/>
      <c r="J429" s="151"/>
      <c r="K429" s="151"/>
      <c r="L429" s="153"/>
      <c r="M429" s="198"/>
      <c r="N429" s="198"/>
      <c r="O429" s="198"/>
      <c r="P429" s="198"/>
      <c r="Q429" s="198"/>
      <c r="R429" s="198"/>
      <c r="S429" s="198"/>
      <c r="T429" s="198"/>
      <c r="U429" s="198"/>
      <c r="V429" s="198"/>
      <c r="W429" s="198"/>
      <c r="X429" s="198"/>
    </row>
    <row r="430" spans="1:24" ht="15.75" x14ac:dyDescent="0.25">
      <c r="A430" s="2"/>
      <c r="K430" s="293"/>
      <c r="L430" s="7" t="s">
        <v>1499</v>
      </c>
    </row>
    <row r="431" spans="1:24" s="4" customFormat="1" ht="14.25" customHeight="1" x14ac:dyDescent="0.25">
      <c r="A431" s="459" t="s">
        <v>0</v>
      </c>
      <c r="B431" s="459"/>
      <c r="C431" s="459"/>
      <c r="D431" s="459"/>
      <c r="E431" s="459"/>
      <c r="F431" s="459"/>
      <c r="G431" s="459"/>
      <c r="H431" s="459"/>
      <c r="I431" s="459"/>
      <c r="J431" s="459"/>
      <c r="K431" s="459"/>
      <c r="L431" s="459"/>
    </row>
    <row r="432" spans="1:24" s="4" customFormat="1" ht="14.25" customHeight="1" x14ac:dyDescent="0.25">
      <c r="A432" s="459" t="s">
        <v>1498</v>
      </c>
      <c r="B432" s="459"/>
      <c r="C432" s="459"/>
      <c r="D432" s="459"/>
      <c r="E432" s="459"/>
      <c r="F432" s="459"/>
      <c r="G432" s="459"/>
      <c r="H432" s="459"/>
      <c r="I432" s="459"/>
      <c r="J432" s="459"/>
      <c r="K432" s="459"/>
      <c r="L432" s="459"/>
    </row>
    <row r="433" spans="1:24" s="4" customFormat="1" ht="14.25" customHeight="1" x14ac:dyDescent="0.25">
      <c r="A433" s="459" t="s">
        <v>1500</v>
      </c>
      <c r="B433" s="459"/>
      <c r="C433" s="459"/>
      <c r="D433" s="459"/>
      <c r="E433" s="459"/>
      <c r="F433" s="459"/>
      <c r="G433" s="459"/>
      <c r="H433" s="459"/>
      <c r="I433" s="459"/>
      <c r="J433" s="459"/>
      <c r="K433" s="459"/>
      <c r="L433" s="459"/>
    </row>
    <row r="434" spans="1:24" s="4" customFormat="1" ht="15.75" x14ac:dyDescent="0.25">
      <c r="A434" s="459" t="s">
        <v>1</v>
      </c>
      <c r="B434" s="459"/>
      <c r="C434" s="459"/>
      <c r="D434" s="459"/>
      <c r="E434" s="459"/>
      <c r="F434" s="459"/>
      <c r="G434" s="459"/>
      <c r="H434" s="459"/>
      <c r="I434" s="459"/>
      <c r="J434" s="459"/>
      <c r="K434" s="459"/>
      <c r="L434" s="459"/>
    </row>
    <row r="435" spans="1:24" s="293" customFormat="1" ht="15.75" x14ac:dyDescent="0.25">
      <c r="A435" s="460" t="s">
        <v>1437</v>
      </c>
      <c r="B435" s="460"/>
      <c r="C435" s="460"/>
      <c r="D435" s="460"/>
      <c r="E435" s="460"/>
      <c r="F435" s="460"/>
      <c r="G435" s="460"/>
      <c r="H435" s="460"/>
      <c r="I435" s="460"/>
      <c r="J435" s="460"/>
      <c r="K435" s="460"/>
      <c r="L435" s="460"/>
    </row>
    <row r="436" spans="1:24" s="293" customFormat="1" ht="15.75" x14ac:dyDescent="0.25">
      <c r="A436" s="356" t="s">
        <v>1446</v>
      </c>
      <c r="E436" s="294"/>
      <c r="F436" s="294"/>
      <c r="G436" s="294"/>
      <c r="H436" s="294"/>
      <c r="I436" s="294"/>
    </row>
    <row r="437" spans="1:24" s="7" customFormat="1" ht="15.75" x14ac:dyDescent="0.25">
      <c r="A437" s="357" t="s">
        <v>1459</v>
      </c>
      <c r="E437" s="8"/>
      <c r="F437" s="8"/>
      <c r="G437" s="8"/>
      <c r="H437" s="8"/>
      <c r="I437" s="8"/>
    </row>
    <row r="438" spans="1:24" s="293" customFormat="1" ht="15.75" x14ac:dyDescent="0.25">
      <c r="A438" s="356" t="s">
        <v>1460</v>
      </c>
      <c r="E438" s="294"/>
      <c r="F438" s="294"/>
      <c r="G438" s="294"/>
      <c r="H438" s="294"/>
      <c r="I438" s="294"/>
    </row>
    <row r="439" spans="1:24" s="10" customFormat="1" ht="15.75" x14ac:dyDescent="0.25">
      <c r="A439" s="50"/>
      <c r="B439" s="461" t="s">
        <v>3</v>
      </c>
      <c r="C439" s="461" t="s">
        <v>4</v>
      </c>
      <c r="D439" s="9" t="s">
        <v>5</v>
      </c>
      <c r="E439" s="467" t="s">
        <v>7</v>
      </c>
      <c r="F439" s="468"/>
      <c r="G439" s="468"/>
      <c r="H439" s="468"/>
      <c r="I439" s="469"/>
      <c r="J439" s="9" t="s">
        <v>9</v>
      </c>
      <c r="K439" s="461" t="s">
        <v>10</v>
      </c>
      <c r="L439" s="9" t="s">
        <v>11</v>
      </c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s="293" customFormat="1" ht="15.75" x14ac:dyDescent="0.25">
      <c r="A440" s="295" t="s">
        <v>2</v>
      </c>
      <c r="B440" s="462"/>
      <c r="C440" s="462"/>
      <c r="D440" s="296" t="s">
        <v>6</v>
      </c>
      <c r="E440" s="296">
        <v>2561</v>
      </c>
      <c r="F440" s="296">
        <v>2562</v>
      </c>
      <c r="G440" s="8">
        <v>2563</v>
      </c>
      <c r="H440" s="296">
        <v>2564</v>
      </c>
      <c r="I440" s="8">
        <v>2565</v>
      </c>
      <c r="J440" s="296" t="s">
        <v>18</v>
      </c>
      <c r="K440" s="462"/>
      <c r="L440" s="296" t="s">
        <v>19</v>
      </c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s="293" customFormat="1" ht="15.75" x14ac:dyDescent="0.25">
      <c r="A441" s="297"/>
      <c r="B441" s="463"/>
      <c r="C441" s="463"/>
      <c r="D441" s="298"/>
      <c r="E441" s="298" t="s">
        <v>8</v>
      </c>
      <c r="F441" s="298" t="s">
        <v>8</v>
      </c>
      <c r="G441" s="299" t="s">
        <v>8</v>
      </c>
      <c r="H441" s="298" t="s">
        <v>8</v>
      </c>
      <c r="I441" s="299" t="s">
        <v>8</v>
      </c>
      <c r="J441" s="298"/>
      <c r="K441" s="463"/>
      <c r="L441" s="298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customFormat="1" ht="68.25" customHeight="1" x14ac:dyDescent="0.2">
      <c r="A442" s="116">
        <v>77</v>
      </c>
      <c r="B442" s="291" t="s">
        <v>1942</v>
      </c>
      <c r="C442" s="127" t="s">
        <v>1724</v>
      </c>
      <c r="D442" s="127" t="s">
        <v>1941</v>
      </c>
      <c r="E442" s="127"/>
      <c r="F442" s="146">
        <v>4260000</v>
      </c>
      <c r="G442" s="202">
        <v>4260000</v>
      </c>
      <c r="H442" s="202">
        <v>4260000</v>
      </c>
      <c r="I442" s="202"/>
      <c r="J442" s="127" t="s">
        <v>1758</v>
      </c>
      <c r="K442" s="127" t="s">
        <v>1727</v>
      </c>
      <c r="L442" s="75" t="s">
        <v>36</v>
      </c>
      <c r="M442" s="198"/>
      <c r="N442" s="198"/>
      <c r="O442" s="198"/>
      <c r="P442" s="198"/>
      <c r="Q442" s="198"/>
      <c r="R442" s="198"/>
      <c r="S442" s="198"/>
      <c r="T442" s="198"/>
      <c r="U442" s="198"/>
      <c r="V442" s="198"/>
      <c r="W442" s="198"/>
      <c r="X442" s="198"/>
    </row>
    <row r="443" spans="1:24" s="15" customFormat="1" ht="52.5" customHeight="1" x14ac:dyDescent="0.25">
      <c r="A443" s="128">
        <v>78</v>
      </c>
      <c r="B443" s="291" t="s">
        <v>2169</v>
      </c>
      <c r="C443" s="127" t="s">
        <v>1823</v>
      </c>
      <c r="D443" s="127" t="s">
        <v>2101</v>
      </c>
      <c r="E443" s="19"/>
      <c r="F443" s="24"/>
      <c r="G443" s="19"/>
      <c r="H443" s="129">
        <v>4000000</v>
      </c>
      <c r="I443" s="19"/>
      <c r="J443" s="128" t="s">
        <v>1689</v>
      </c>
      <c r="K443" s="127" t="s">
        <v>2098</v>
      </c>
      <c r="L443" s="224" t="s">
        <v>36</v>
      </c>
      <c r="N443" s="39"/>
      <c r="O443" s="39"/>
    </row>
    <row r="444" spans="1:24" s="15" customFormat="1" ht="67.5" customHeight="1" x14ac:dyDescent="0.25">
      <c r="A444" s="128">
        <v>79</v>
      </c>
      <c r="B444" s="127" t="s">
        <v>2076</v>
      </c>
      <c r="C444" s="127" t="s">
        <v>1823</v>
      </c>
      <c r="D444" s="127" t="s">
        <v>2147</v>
      </c>
      <c r="E444" s="19"/>
      <c r="F444" s="24"/>
      <c r="G444" s="128"/>
      <c r="H444" s="129">
        <v>3000000</v>
      </c>
      <c r="I444" s="128"/>
      <c r="J444" s="127" t="s">
        <v>2099</v>
      </c>
      <c r="K444" s="127" t="s">
        <v>2098</v>
      </c>
      <c r="L444" s="75" t="s">
        <v>36</v>
      </c>
    </row>
    <row r="445" spans="1:24" s="15" customFormat="1" ht="51.75" customHeight="1" x14ac:dyDescent="0.25">
      <c r="A445" s="128">
        <v>80</v>
      </c>
      <c r="B445" s="127" t="s">
        <v>2077</v>
      </c>
      <c r="C445" s="127" t="s">
        <v>1823</v>
      </c>
      <c r="D445" s="127" t="s">
        <v>2077</v>
      </c>
      <c r="E445" s="128"/>
      <c r="F445" s="307"/>
      <c r="G445" s="128"/>
      <c r="H445" s="129">
        <v>2500000</v>
      </c>
      <c r="I445" s="128"/>
      <c r="J445" s="127" t="s">
        <v>2102</v>
      </c>
      <c r="K445" s="127" t="s">
        <v>2098</v>
      </c>
      <c r="L445" s="224" t="s">
        <v>36</v>
      </c>
    </row>
    <row r="446" spans="1:24" s="15" customFormat="1" ht="47.25" customHeight="1" x14ac:dyDescent="0.25">
      <c r="A446" s="128">
        <v>81</v>
      </c>
      <c r="B446" s="127" t="s">
        <v>2079</v>
      </c>
      <c r="C446" s="127" t="s">
        <v>1823</v>
      </c>
      <c r="D446" s="127" t="s">
        <v>2137</v>
      </c>
      <c r="E446" s="128"/>
      <c r="F446" s="307"/>
      <c r="G446" s="128"/>
      <c r="H446" s="128"/>
      <c r="I446" s="129">
        <v>1500000</v>
      </c>
      <c r="J446" s="127" t="s">
        <v>1689</v>
      </c>
      <c r="K446" s="127" t="s">
        <v>2098</v>
      </c>
      <c r="L446" s="224" t="s">
        <v>36</v>
      </c>
      <c r="N446" s="39"/>
    </row>
    <row r="447" spans="1:24" s="15" customFormat="1" ht="49.5" customHeight="1" x14ac:dyDescent="0.25">
      <c r="A447" s="272">
        <v>82</v>
      </c>
      <c r="B447" s="147" t="s">
        <v>2161</v>
      </c>
      <c r="C447" s="145" t="s">
        <v>2112</v>
      </c>
      <c r="D447" s="145" t="s">
        <v>2113</v>
      </c>
      <c r="E447" s="272"/>
      <c r="F447" s="308"/>
      <c r="G447" s="272"/>
      <c r="H447" s="273">
        <v>1500000</v>
      </c>
      <c r="I447" s="272"/>
      <c r="J447" s="145" t="s">
        <v>2115</v>
      </c>
      <c r="K447" s="145" t="s">
        <v>2114</v>
      </c>
      <c r="L447" s="355" t="s">
        <v>36</v>
      </c>
      <c r="N447" s="39"/>
    </row>
    <row r="448" spans="1:24" ht="15.75" x14ac:dyDescent="0.25">
      <c r="A448" s="2"/>
      <c r="K448" s="293"/>
      <c r="L448" s="7" t="s">
        <v>1499</v>
      </c>
    </row>
    <row r="449" spans="1:24" s="4" customFormat="1" ht="14.25" customHeight="1" x14ac:dyDescent="0.25">
      <c r="A449" s="459" t="s">
        <v>0</v>
      </c>
      <c r="B449" s="459"/>
      <c r="C449" s="459"/>
      <c r="D449" s="459"/>
      <c r="E449" s="459"/>
      <c r="F449" s="459"/>
      <c r="G449" s="459"/>
      <c r="H449" s="459"/>
      <c r="I449" s="459"/>
      <c r="J449" s="459"/>
      <c r="K449" s="459"/>
      <c r="L449" s="459"/>
    </row>
    <row r="450" spans="1:24" s="4" customFormat="1" ht="14.25" customHeight="1" x14ac:dyDescent="0.25">
      <c r="A450" s="459" t="s">
        <v>1498</v>
      </c>
      <c r="B450" s="459"/>
      <c r="C450" s="459"/>
      <c r="D450" s="459"/>
      <c r="E450" s="459"/>
      <c r="F450" s="459"/>
      <c r="G450" s="459"/>
      <c r="H450" s="459"/>
      <c r="I450" s="459"/>
      <c r="J450" s="459"/>
      <c r="K450" s="459"/>
      <c r="L450" s="459"/>
    </row>
    <row r="451" spans="1:24" s="4" customFormat="1" ht="14.25" customHeight="1" x14ac:dyDescent="0.25">
      <c r="A451" s="459" t="s">
        <v>1500</v>
      </c>
      <c r="B451" s="459"/>
      <c r="C451" s="459"/>
      <c r="D451" s="459"/>
      <c r="E451" s="459"/>
      <c r="F451" s="459"/>
      <c r="G451" s="459"/>
      <c r="H451" s="459"/>
      <c r="I451" s="459"/>
      <c r="J451" s="459"/>
      <c r="K451" s="459"/>
      <c r="L451" s="459"/>
    </row>
    <row r="452" spans="1:24" s="4" customFormat="1" ht="15.75" x14ac:dyDescent="0.25">
      <c r="A452" s="459" t="s">
        <v>1</v>
      </c>
      <c r="B452" s="459"/>
      <c r="C452" s="459"/>
      <c r="D452" s="459"/>
      <c r="E452" s="459"/>
      <c r="F452" s="459"/>
      <c r="G452" s="459"/>
      <c r="H452" s="459"/>
      <c r="I452" s="459"/>
      <c r="J452" s="459"/>
      <c r="K452" s="459"/>
      <c r="L452" s="459"/>
    </row>
    <row r="453" spans="1:24" s="293" customFormat="1" ht="15.75" x14ac:dyDescent="0.25">
      <c r="A453" s="460" t="s">
        <v>1437</v>
      </c>
      <c r="B453" s="460"/>
      <c r="C453" s="460"/>
      <c r="D453" s="460"/>
      <c r="E453" s="460"/>
      <c r="F453" s="460"/>
      <c r="G453" s="460"/>
      <c r="H453" s="460"/>
      <c r="I453" s="460"/>
      <c r="J453" s="460"/>
      <c r="K453" s="460"/>
      <c r="L453" s="460"/>
    </row>
    <row r="454" spans="1:24" s="293" customFormat="1" ht="15.75" x14ac:dyDescent="0.25">
      <c r="A454" s="415" t="s">
        <v>1446</v>
      </c>
      <c r="E454" s="294"/>
      <c r="F454" s="294"/>
      <c r="G454" s="294"/>
      <c r="H454" s="294"/>
      <c r="I454" s="294"/>
    </row>
    <row r="455" spans="1:24" s="7" customFormat="1" ht="15.75" x14ac:dyDescent="0.25">
      <c r="A455" s="416" t="s">
        <v>1459</v>
      </c>
      <c r="E455" s="8"/>
      <c r="F455" s="8"/>
      <c r="G455" s="8"/>
      <c r="H455" s="8"/>
      <c r="I455" s="8"/>
    </row>
    <row r="456" spans="1:24" s="293" customFormat="1" ht="15.75" x14ac:dyDescent="0.25">
      <c r="A456" s="415" t="s">
        <v>1460</v>
      </c>
      <c r="E456" s="294"/>
      <c r="F456" s="294"/>
      <c r="G456" s="294"/>
      <c r="H456" s="294"/>
      <c r="I456" s="294"/>
    </row>
    <row r="457" spans="1:24" s="10" customFormat="1" ht="15.75" x14ac:dyDescent="0.25">
      <c r="A457" s="50"/>
      <c r="B457" s="461" t="s">
        <v>3</v>
      </c>
      <c r="C457" s="461" t="s">
        <v>4</v>
      </c>
      <c r="D457" s="9" t="s">
        <v>5</v>
      </c>
      <c r="E457" s="467" t="s">
        <v>7</v>
      </c>
      <c r="F457" s="468"/>
      <c r="G457" s="468"/>
      <c r="H457" s="468"/>
      <c r="I457" s="469"/>
      <c r="J457" s="9" t="s">
        <v>9</v>
      </c>
      <c r="K457" s="461" t="s">
        <v>10</v>
      </c>
      <c r="L457" s="9" t="s">
        <v>11</v>
      </c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s="293" customFormat="1" ht="15.75" x14ac:dyDescent="0.25">
      <c r="A458" s="295" t="s">
        <v>2</v>
      </c>
      <c r="B458" s="462"/>
      <c r="C458" s="462"/>
      <c r="D458" s="296" t="s">
        <v>6</v>
      </c>
      <c r="E458" s="296">
        <v>2561</v>
      </c>
      <c r="F458" s="296">
        <v>2562</v>
      </c>
      <c r="G458" s="8">
        <v>2563</v>
      </c>
      <c r="H458" s="296">
        <v>2564</v>
      </c>
      <c r="I458" s="8">
        <v>2565</v>
      </c>
      <c r="J458" s="296" t="s">
        <v>18</v>
      </c>
      <c r="K458" s="462"/>
      <c r="L458" s="296" t="s">
        <v>19</v>
      </c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s="293" customFormat="1" ht="15.75" x14ac:dyDescent="0.25">
      <c r="A459" s="297"/>
      <c r="B459" s="463"/>
      <c r="C459" s="463"/>
      <c r="D459" s="298"/>
      <c r="E459" s="298" t="s">
        <v>8</v>
      </c>
      <c r="F459" s="298" t="s">
        <v>8</v>
      </c>
      <c r="G459" s="299" t="s">
        <v>8</v>
      </c>
      <c r="H459" s="298" t="s">
        <v>8</v>
      </c>
      <c r="I459" s="299" t="s">
        <v>8</v>
      </c>
      <c r="J459" s="298"/>
      <c r="K459" s="463"/>
      <c r="L459" s="298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s="15" customFormat="1" ht="57" customHeight="1" x14ac:dyDescent="0.25">
      <c r="A460" s="128">
        <v>83</v>
      </c>
      <c r="B460" s="291" t="s">
        <v>2086</v>
      </c>
      <c r="C460" s="127" t="s">
        <v>1823</v>
      </c>
      <c r="D460" s="127" t="s">
        <v>2086</v>
      </c>
      <c r="E460" s="129"/>
      <c r="F460" s="309"/>
      <c r="G460" s="129"/>
      <c r="H460" s="129">
        <v>2400000</v>
      </c>
      <c r="I460" s="129"/>
      <c r="J460" s="127" t="s">
        <v>2102</v>
      </c>
      <c r="K460" s="127" t="s">
        <v>2098</v>
      </c>
      <c r="L460" s="224" t="s">
        <v>36</v>
      </c>
    </row>
    <row r="461" spans="1:24" s="15" customFormat="1" ht="54" customHeight="1" x14ac:dyDescent="0.25">
      <c r="A461" s="128">
        <v>84</v>
      </c>
      <c r="B461" s="291" t="s">
        <v>2119</v>
      </c>
      <c r="C461" s="127" t="s">
        <v>2116</v>
      </c>
      <c r="D461" s="127" t="s">
        <v>2119</v>
      </c>
      <c r="E461" s="19"/>
      <c r="F461" s="24"/>
      <c r="G461" s="19"/>
      <c r="H461" s="19"/>
      <c r="I461" s="129">
        <v>5000000</v>
      </c>
      <c r="J461" s="127" t="s">
        <v>2120</v>
      </c>
      <c r="K461" s="127" t="s">
        <v>2118</v>
      </c>
      <c r="L461" s="224" t="s">
        <v>36</v>
      </c>
    </row>
    <row r="462" spans="1:24" s="15" customFormat="1" ht="54" customHeight="1" x14ac:dyDescent="0.25">
      <c r="A462" s="128">
        <v>85</v>
      </c>
      <c r="B462" s="127" t="s">
        <v>2235</v>
      </c>
      <c r="C462" s="127" t="s">
        <v>1823</v>
      </c>
      <c r="D462" s="127" t="s">
        <v>2236</v>
      </c>
      <c r="E462" s="128"/>
      <c r="F462" s="307"/>
      <c r="G462" s="129">
        <v>7500000</v>
      </c>
      <c r="H462" s="129">
        <v>7500000</v>
      </c>
      <c r="I462" s="129"/>
      <c r="J462" s="127" t="s">
        <v>2102</v>
      </c>
      <c r="K462" s="127" t="s">
        <v>2098</v>
      </c>
      <c r="L462" s="75" t="s">
        <v>36</v>
      </c>
    </row>
    <row r="463" spans="1:24" s="15" customFormat="1" ht="20.25" customHeight="1" x14ac:dyDescent="0.25">
      <c r="A463" s="411" t="s">
        <v>923</v>
      </c>
      <c r="B463" s="412" t="s">
        <v>2287</v>
      </c>
      <c r="C463" s="363"/>
      <c r="D463" s="363"/>
      <c r="E463" s="362">
        <v>177465450</v>
      </c>
      <c r="F463" s="362">
        <v>194753100</v>
      </c>
      <c r="G463" s="362">
        <v>206981900</v>
      </c>
      <c r="H463" s="362">
        <v>109601400</v>
      </c>
      <c r="I463" s="362">
        <v>22127000</v>
      </c>
      <c r="J463" s="363"/>
      <c r="K463" s="363"/>
      <c r="L463" s="364"/>
    </row>
    <row r="464" spans="1:24" s="15" customFormat="1" ht="20.25" customHeight="1" x14ac:dyDescent="0.25">
      <c r="A464" s="367"/>
      <c r="B464" s="368"/>
      <c r="C464" s="369"/>
      <c r="D464" s="369"/>
      <c r="E464" s="370"/>
      <c r="F464" s="370"/>
      <c r="G464" s="370"/>
      <c r="H464" s="370"/>
      <c r="I464" s="370"/>
      <c r="J464" s="369"/>
      <c r="K464" s="369"/>
      <c r="L464" s="371"/>
    </row>
    <row r="465" spans="1:12" s="15" customFormat="1" ht="20.25" customHeight="1" x14ac:dyDescent="0.25">
      <c r="A465" s="367"/>
      <c r="B465" s="368"/>
      <c r="C465" s="369"/>
      <c r="D465" s="369"/>
      <c r="E465" s="370"/>
      <c r="F465" s="370"/>
      <c r="G465" s="370"/>
      <c r="H465" s="370"/>
      <c r="I465" s="370"/>
      <c r="J465" s="369"/>
      <c r="K465" s="369"/>
      <c r="L465" s="371"/>
    </row>
    <row r="466" spans="1:12" s="15" customFormat="1" ht="11.25" customHeight="1" x14ac:dyDescent="0.25">
      <c r="A466" s="367"/>
      <c r="B466" s="368"/>
      <c r="C466" s="369"/>
      <c r="D466" s="369"/>
      <c r="E466" s="370"/>
      <c r="F466" s="370"/>
      <c r="G466" s="370"/>
      <c r="H466" s="370"/>
      <c r="I466" s="370"/>
      <c r="J466" s="369"/>
      <c r="K466" s="369"/>
      <c r="L466" s="371"/>
    </row>
    <row r="468" spans="1:12" x14ac:dyDescent="0.25">
      <c r="J468" s="350"/>
    </row>
    <row r="469" spans="1:12" x14ac:dyDescent="0.25">
      <c r="K469" s="350"/>
    </row>
    <row r="485" spans="1:12" ht="15.75" x14ac:dyDescent="0.25">
      <c r="A485" s="2"/>
      <c r="K485" s="3"/>
      <c r="L485" s="7"/>
    </row>
  </sheetData>
  <mergeCells count="175">
    <mergeCell ref="A449:L449"/>
    <mergeCell ref="A450:L450"/>
    <mergeCell ref="A451:L451"/>
    <mergeCell ref="A452:L452"/>
    <mergeCell ref="A453:L453"/>
    <mergeCell ref="B457:B459"/>
    <mergeCell ref="C457:C459"/>
    <mergeCell ref="E457:I457"/>
    <mergeCell ref="K457:K459"/>
    <mergeCell ref="A431:L431"/>
    <mergeCell ref="A432:L432"/>
    <mergeCell ref="A433:L433"/>
    <mergeCell ref="A434:L434"/>
    <mergeCell ref="A435:L435"/>
    <mergeCell ref="B439:B441"/>
    <mergeCell ref="C439:C441"/>
    <mergeCell ref="E439:I439"/>
    <mergeCell ref="K439:K441"/>
    <mergeCell ref="B43:B45"/>
    <mergeCell ref="C43:C45"/>
    <mergeCell ref="E43:I43"/>
    <mergeCell ref="K43:K45"/>
    <mergeCell ref="A35:L35"/>
    <mergeCell ref="A36:L36"/>
    <mergeCell ref="A37:L37"/>
    <mergeCell ref="A38:L38"/>
    <mergeCell ref="A39:L39"/>
    <mergeCell ref="A40:L40"/>
    <mergeCell ref="A41:L41"/>
    <mergeCell ref="A42:L42"/>
    <mergeCell ref="A2:L2"/>
    <mergeCell ref="B11:B13"/>
    <mergeCell ref="C11:C13"/>
    <mergeCell ref="E11:I11"/>
    <mergeCell ref="K11:K13"/>
    <mergeCell ref="A3:L3"/>
    <mergeCell ref="A4:L4"/>
    <mergeCell ref="A5:L5"/>
    <mergeCell ref="A6:L6"/>
    <mergeCell ref="A412:L412"/>
    <mergeCell ref="A413:L413"/>
    <mergeCell ref="A414:L414"/>
    <mergeCell ref="A415:L415"/>
    <mergeCell ref="A416:L416"/>
    <mergeCell ref="B420:B422"/>
    <mergeCell ref="C420:C422"/>
    <mergeCell ref="E420:I420"/>
    <mergeCell ref="K420:K422"/>
    <mergeCell ref="B398:B400"/>
    <mergeCell ref="C398:C400"/>
    <mergeCell ref="E398:I398"/>
    <mergeCell ref="K398:K400"/>
    <mergeCell ref="A390:L390"/>
    <mergeCell ref="A391:L391"/>
    <mergeCell ref="A392:L392"/>
    <mergeCell ref="A393:L393"/>
    <mergeCell ref="A394:L394"/>
    <mergeCell ref="A370:L370"/>
    <mergeCell ref="A371:L371"/>
    <mergeCell ref="A372:L372"/>
    <mergeCell ref="A373:L373"/>
    <mergeCell ref="B377:B379"/>
    <mergeCell ref="C377:C379"/>
    <mergeCell ref="E377:I377"/>
    <mergeCell ref="K377:K379"/>
    <mergeCell ref="B357:B359"/>
    <mergeCell ref="C357:C359"/>
    <mergeCell ref="E357:I357"/>
    <mergeCell ref="K357:K359"/>
    <mergeCell ref="A369:L369"/>
    <mergeCell ref="A349:L349"/>
    <mergeCell ref="A350:L350"/>
    <mergeCell ref="A351:L351"/>
    <mergeCell ref="A352:L352"/>
    <mergeCell ref="A353:L353"/>
    <mergeCell ref="A329:L329"/>
    <mergeCell ref="A330:L330"/>
    <mergeCell ref="A331:L331"/>
    <mergeCell ref="A332:L332"/>
    <mergeCell ref="B336:B338"/>
    <mergeCell ref="C336:C338"/>
    <mergeCell ref="E336:I336"/>
    <mergeCell ref="K336:K338"/>
    <mergeCell ref="B317:B319"/>
    <mergeCell ref="C317:C319"/>
    <mergeCell ref="E317:I317"/>
    <mergeCell ref="K317:K319"/>
    <mergeCell ref="A328:L328"/>
    <mergeCell ref="A309:L309"/>
    <mergeCell ref="A310:L310"/>
    <mergeCell ref="A311:L311"/>
    <mergeCell ref="A312:L312"/>
    <mergeCell ref="A313:L313"/>
    <mergeCell ref="A291:L291"/>
    <mergeCell ref="A292:L292"/>
    <mergeCell ref="A293:L293"/>
    <mergeCell ref="A294:L294"/>
    <mergeCell ref="B299:B301"/>
    <mergeCell ref="C299:C301"/>
    <mergeCell ref="E299:I299"/>
    <mergeCell ref="K299:K301"/>
    <mergeCell ref="A269:L269"/>
    <mergeCell ref="A270:L270"/>
    <mergeCell ref="A271:L271"/>
    <mergeCell ref="B277:B279"/>
    <mergeCell ref="C277:C279"/>
    <mergeCell ref="E277:I277"/>
    <mergeCell ref="K277:K279"/>
    <mergeCell ref="A272:L272"/>
    <mergeCell ref="A273:L273"/>
    <mergeCell ref="A295:L295"/>
    <mergeCell ref="A252:L252"/>
    <mergeCell ref="A253:L253"/>
    <mergeCell ref="A254:L254"/>
    <mergeCell ref="A255:L255"/>
    <mergeCell ref="B259:B261"/>
    <mergeCell ref="C259:C261"/>
    <mergeCell ref="E259:I259"/>
    <mergeCell ref="K259:K261"/>
    <mergeCell ref="B242:B244"/>
    <mergeCell ref="C242:C244"/>
    <mergeCell ref="E242:I242"/>
    <mergeCell ref="K242:K244"/>
    <mergeCell ref="A251:L251"/>
    <mergeCell ref="A234:L234"/>
    <mergeCell ref="A235:L235"/>
    <mergeCell ref="A236:L236"/>
    <mergeCell ref="A237:L237"/>
    <mergeCell ref="A238:L238"/>
    <mergeCell ref="A69:L69"/>
    <mergeCell ref="A70:L70"/>
    <mergeCell ref="A71:L71"/>
    <mergeCell ref="A72:L72"/>
    <mergeCell ref="A74:L74"/>
    <mergeCell ref="B78:B80"/>
    <mergeCell ref="C78:C80"/>
    <mergeCell ref="E78:I78"/>
    <mergeCell ref="K78:K80"/>
    <mergeCell ref="B111:B113"/>
    <mergeCell ref="C111:C113"/>
    <mergeCell ref="E111:I111"/>
    <mergeCell ref="K111:K113"/>
    <mergeCell ref="A104:L104"/>
    <mergeCell ref="A105:L105"/>
    <mergeCell ref="A106:L106"/>
    <mergeCell ref="A107:L107"/>
    <mergeCell ref="A102:L102"/>
    <mergeCell ref="A103:L103"/>
    <mergeCell ref="B209:B211"/>
    <mergeCell ref="C209:C211"/>
    <mergeCell ref="E209:I209"/>
    <mergeCell ref="K209:K211"/>
    <mergeCell ref="A168:L168"/>
    <mergeCell ref="A169:L169"/>
    <mergeCell ref="A170:L170"/>
    <mergeCell ref="A171:L171"/>
    <mergeCell ref="A172:L172"/>
    <mergeCell ref="B176:B178"/>
    <mergeCell ref="C176:C178"/>
    <mergeCell ref="E176:I176"/>
    <mergeCell ref="K176:K178"/>
    <mergeCell ref="A201:L201"/>
    <mergeCell ref="A202:L202"/>
    <mergeCell ref="A203:L203"/>
    <mergeCell ref="A136:L136"/>
    <mergeCell ref="A137:L137"/>
    <mergeCell ref="A135:L135"/>
    <mergeCell ref="A204:L204"/>
    <mergeCell ref="A205:L205"/>
    <mergeCell ref="A138:L138"/>
    <mergeCell ref="A139:L139"/>
    <mergeCell ref="B143:B145"/>
    <mergeCell ref="C143:C145"/>
    <mergeCell ref="E143:I143"/>
    <mergeCell ref="K143:K145"/>
  </mergeCells>
  <pageMargins left="0.19685039370078741" right="0.19685039370078741" top="0.59055118110236227" bottom="0.39370078740157483" header="0.31496062992125984" footer="0.31496062992125984"/>
  <pageSetup paperSize="9" orientation="landscape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opLeftCell="A7" workbookViewId="0">
      <selection sqref="A1:M26"/>
    </sheetView>
  </sheetViews>
  <sheetFormatPr defaultRowHeight="15" x14ac:dyDescent="0.25"/>
  <cols>
    <col min="1" max="1" width="28.875" style="2" customWidth="1"/>
    <col min="2" max="2" width="7.625" style="2" customWidth="1"/>
    <col min="3" max="3" width="10.25" style="2" customWidth="1"/>
    <col min="4" max="4" width="7.5" style="2" customWidth="1"/>
    <col min="5" max="5" width="12.125" style="2" customWidth="1"/>
    <col min="6" max="6" width="7.125" style="2" customWidth="1"/>
    <col min="7" max="7" width="12" style="2" customWidth="1"/>
    <col min="8" max="8" width="7" style="2" customWidth="1"/>
    <col min="9" max="9" width="11.75" style="2" customWidth="1"/>
    <col min="10" max="10" width="6.75" style="2" customWidth="1"/>
    <col min="11" max="11" width="9.75" style="2" customWidth="1"/>
    <col min="12" max="12" width="7.5" style="2" customWidth="1"/>
    <col min="13" max="13" width="12.375" style="2" customWidth="1"/>
    <col min="14" max="16384" width="9" style="2"/>
  </cols>
  <sheetData>
    <row r="1" spans="1:17" ht="15.75" x14ac:dyDescent="0.25">
      <c r="M1" s="7" t="s">
        <v>2131</v>
      </c>
    </row>
    <row r="2" spans="1:17" s="4" customFormat="1" ht="15.75" x14ac:dyDescent="0.25">
      <c r="A2" s="459" t="s">
        <v>919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</row>
    <row r="3" spans="1:17" s="4" customFormat="1" ht="15.75" x14ac:dyDescent="0.25">
      <c r="A3" s="488" t="s">
        <v>2007</v>
      </c>
      <c r="B3" s="488"/>
      <c r="C3" s="488"/>
      <c r="D3" s="488"/>
      <c r="E3" s="488"/>
      <c r="F3" s="488"/>
      <c r="G3" s="488"/>
      <c r="H3" s="488"/>
      <c r="I3" s="488"/>
      <c r="J3" s="488"/>
      <c r="K3" s="488"/>
      <c r="L3" s="488"/>
      <c r="M3" s="488"/>
    </row>
    <row r="4" spans="1:17" s="242" customFormat="1" ht="15.75" x14ac:dyDescent="0.25">
      <c r="A4" s="495" t="s">
        <v>1</v>
      </c>
      <c r="B4" s="495"/>
      <c r="C4" s="495"/>
      <c r="D4" s="495"/>
      <c r="E4" s="495"/>
      <c r="F4" s="495"/>
      <c r="G4" s="495"/>
      <c r="H4" s="495"/>
      <c r="I4" s="495"/>
      <c r="J4" s="495"/>
      <c r="K4" s="495"/>
      <c r="L4" s="495"/>
      <c r="M4" s="495"/>
      <c r="N4" s="241"/>
      <c r="O4" s="241"/>
      <c r="P4" s="241"/>
      <c r="Q4" s="241"/>
    </row>
    <row r="5" spans="1:17" s="10" customFormat="1" ht="15.75" x14ac:dyDescent="0.25">
      <c r="A5" s="243" t="s">
        <v>920</v>
      </c>
      <c r="B5" s="491" t="s">
        <v>929</v>
      </c>
      <c r="C5" s="492"/>
      <c r="D5" s="491" t="s">
        <v>928</v>
      </c>
      <c r="E5" s="492"/>
      <c r="F5" s="493" t="s">
        <v>927</v>
      </c>
      <c r="G5" s="494"/>
      <c r="H5" s="493" t="s">
        <v>926</v>
      </c>
      <c r="I5" s="494"/>
      <c r="J5" s="493" t="s">
        <v>1539</v>
      </c>
      <c r="K5" s="494"/>
      <c r="L5" s="493" t="s">
        <v>1542</v>
      </c>
      <c r="M5" s="494"/>
      <c r="N5" s="7"/>
      <c r="O5" s="7"/>
      <c r="P5" s="7"/>
      <c r="Q5" s="7"/>
    </row>
    <row r="6" spans="1:17" s="3" customFormat="1" ht="15.75" x14ac:dyDescent="0.25">
      <c r="A6" s="59"/>
      <c r="B6" s="244" t="s">
        <v>921</v>
      </c>
      <c r="C6" s="245" t="s">
        <v>922</v>
      </c>
      <c r="D6" s="244" t="s">
        <v>921</v>
      </c>
      <c r="E6" s="244" t="s">
        <v>922</v>
      </c>
      <c r="F6" s="244" t="s">
        <v>921</v>
      </c>
      <c r="G6" s="246" t="s">
        <v>922</v>
      </c>
      <c r="H6" s="244" t="s">
        <v>921</v>
      </c>
      <c r="I6" s="246" t="s">
        <v>922</v>
      </c>
      <c r="J6" s="244" t="s">
        <v>921</v>
      </c>
      <c r="K6" s="246" t="s">
        <v>922</v>
      </c>
      <c r="L6" s="246" t="s">
        <v>921</v>
      </c>
      <c r="M6" s="244" t="s">
        <v>922</v>
      </c>
    </row>
    <row r="7" spans="1:17" s="3" customFormat="1" ht="15.75" x14ac:dyDescent="0.25">
      <c r="A7" s="247" t="s">
        <v>1540</v>
      </c>
      <c r="B7" s="52"/>
      <c r="C7" s="325"/>
      <c r="D7" s="52"/>
      <c r="E7" s="325"/>
      <c r="F7" s="52"/>
      <c r="G7" s="328"/>
      <c r="H7" s="247"/>
      <c r="I7" s="328"/>
      <c r="J7" s="247"/>
      <c r="K7" s="328"/>
      <c r="L7" s="247"/>
      <c r="M7" s="325"/>
    </row>
    <row r="8" spans="1:17" s="3" customFormat="1" ht="15.75" x14ac:dyDescent="0.25">
      <c r="A8" s="57" t="s">
        <v>1541</v>
      </c>
      <c r="B8" s="55"/>
      <c r="C8" s="240"/>
      <c r="D8" s="55"/>
      <c r="E8" s="240"/>
      <c r="F8" s="55"/>
      <c r="G8" s="240"/>
      <c r="H8" s="57"/>
      <c r="I8" s="329"/>
      <c r="J8" s="57"/>
      <c r="K8" s="240"/>
      <c r="L8" s="57"/>
      <c r="M8" s="240"/>
    </row>
    <row r="9" spans="1:17" s="3" customFormat="1" ht="15.75" x14ac:dyDescent="0.25">
      <c r="A9" s="57" t="s">
        <v>930</v>
      </c>
      <c r="B9" s="55">
        <v>12</v>
      </c>
      <c r="C9" s="240">
        <v>1314150</v>
      </c>
      <c r="D9" s="55">
        <v>8</v>
      </c>
      <c r="E9" s="240">
        <v>1250000</v>
      </c>
      <c r="F9" s="55">
        <v>8</v>
      </c>
      <c r="G9" s="329">
        <v>1270000</v>
      </c>
      <c r="H9" s="300">
        <v>12</v>
      </c>
      <c r="I9" s="329">
        <v>1337000</v>
      </c>
      <c r="J9" s="57">
        <v>10</v>
      </c>
      <c r="K9" s="329">
        <v>1110000</v>
      </c>
      <c r="L9" s="57">
        <f>SUM(B9+D9+F9+H9+J9)</f>
        <v>50</v>
      </c>
      <c r="M9" s="240">
        <f>C9+E9+G9+I9+K9</f>
        <v>6281150</v>
      </c>
    </row>
    <row r="10" spans="1:17" s="3" customFormat="1" ht="15.75" x14ac:dyDescent="0.25">
      <c r="A10" s="57" t="s">
        <v>918</v>
      </c>
      <c r="B10" s="55">
        <v>4</v>
      </c>
      <c r="C10" s="240">
        <v>360000</v>
      </c>
      <c r="D10" s="55">
        <v>9</v>
      </c>
      <c r="E10" s="240">
        <v>990000</v>
      </c>
      <c r="F10" s="55">
        <v>4</v>
      </c>
      <c r="G10" s="329">
        <v>345000</v>
      </c>
      <c r="H10" s="57">
        <v>6</v>
      </c>
      <c r="I10" s="329">
        <v>425000</v>
      </c>
      <c r="J10" s="57">
        <v>5</v>
      </c>
      <c r="K10" s="329">
        <v>375000</v>
      </c>
      <c r="L10" s="57">
        <f t="shared" ref="L10:L15" si="0">SUM(B10+D10+F10+H10+J10)</f>
        <v>28</v>
      </c>
      <c r="M10" s="240">
        <f t="shared" ref="M10:M15" si="1">C10+E10+G10+I10+K10</f>
        <v>2495000</v>
      </c>
    </row>
    <row r="11" spans="1:17" s="3" customFormat="1" ht="15.75" x14ac:dyDescent="0.25">
      <c r="A11" s="250" t="s">
        <v>1478</v>
      </c>
      <c r="B11" s="55">
        <v>11</v>
      </c>
      <c r="C11" s="240">
        <v>8788700</v>
      </c>
      <c r="D11" s="55">
        <v>10</v>
      </c>
      <c r="E11" s="240">
        <v>5873800</v>
      </c>
      <c r="F11" s="55">
        <v>8</v>
      </c>
      <c r="G11" s="329">
        <v>5331800</v>
      </c>
      <c r="H11" s="249">
        <v>9</v>
      </c>
      <c r="I11" s="329">
        <v>8331800</v>
      </c>
      <c r="J11" s="249">
        <v>8</v>
      </c>
      <c r="K11" s="329">
        <v>5331800</v>
      </c>
      <c r="L11" s="57">
        <f t="shared" si="0"/>
        <v>46</v>
      </c>
      <c r="M11" s="240">
        <f t="shared" si="1"/>
        <v>33657900</v>
      </c>
    </row>
    <row r="12" spans="1:17" s="3" customFormat="1" ht="15.75" x14ac:dyDescent="0.25">
      <c r="A12" s="57" t="s">
        <v>1479</v>
      </c>
      <c r="B12" s="55">
        <v>7</v>
      </c>
      <c r="C12" s="240">
        <v>850000</v>
      </c>
      <c r="D12" s="55">
        <v>6</v>
      </c>
      <c r="E12" s="240">
        <v>1050000</v>
      </c>
      <c r="F12" s="55">
        <v>8</v>
      </c>
      <c r="G12" s="329">
        <v>1460000</v>
      </c>
      <c r="H12" s="249">
        <v>8</v>
      </c>
      <c r="I12" s="329">
        <v>1460000</v>
      </c>
      <c r="J12" s="249">
        <v>7</v>
      </c>
      <c r="K12" s="329">
        <v>1360000</v>
      </c>
      <c r="L12" s="57">
        <f t="shared" si="0"/>
        <v>36</v>
      </c>
      <c r="M12" s="240">
        <f t="shared" si="1"/>
        <v>6180000</v>
      </c>
    </row>
    <row r="13" spans="1:17" s="3" customFormat="1" ht="15.75" x14ac:dyDescent="0.25">
      <c r="A13" s="57" t="s">
        <v>1544</v>
      </c>
      <c r="B13" s="55">
        <v>7</v>
      </c>
      <c r="C13" s="240">
        <v>17650000</v>
      </c>
      <c r="D13" s="55">
        <v>6</v>
      </c>
      <c r="E13" s="240">
        <v>17550000</v>
      </c>
      <c r="F13" s="55">
        <v>7</v>
      </c>
      <c r="G13" s="329">
        <v>17660000</v>
      </c>
      <c r="H13" s="249">
        <v>8</v>
      </c>
      <c r="I13" s="329">
        <v>17760000</v>
      </c>
      <c r="J13" s="249">
        <v>7</v>
      </c>
      <c r="K13" s="329">
        <v>17660000</v>
      </c>
      <c r="L13" s="57">
        <f t="shared" si="0"/>
        <v>35</v>
      </c>
      <c r="M13" s="240">
        <f t="shared" si="1"/>
        <v>88280000</v>
      </c>
      <c r="P13" s="7"/>
    </row>
    <row r="14" spans="1:17" s="3" customFormat="1" ht="15.75" x14ac:dyDescent="0.25">
      <c r="A14" s="57" t="s">
        <v>1543</v>
      </c>
      <c r="B14" s="55">
        <v>12</v>
      </c>
      <c r="C14" s="240">
        <v>5260000</v>
      </c>
      <c r="D14" s="55">
        <v>21</v>
      </c>
      <c r="E14" s="240">
        <v>1781000</v>
      </c>
      <c r="F14" s="55">
        <v>22</v>
      </c>
      <c r="G14" s="329">
        <v>3761000</v>
      </c>
      <c r="H14" s="249">
        <v>20</v>
      </c>
      <c r="I14" s="329">
        <v>1076000</v>
      </c>
      <c r="J14" s="249">
        <v>17</v>
      </c>
      <c r="K14" s="329">
        <v>671000</v>
      </c>
      <c r="L14" s="57">
        <f t="shared" si="0"/>
        <v>92</v>
      </c>
      <c r="M14" s="240">
        <f t="shared" si="1"/>
        <v>12549000</v>
      </c>
    </row>
    <row r="15" spans="1:17" s="3" customFormat="1" ht="15.75" x14ac:dyDescent="0.25">
      <c r="A15" s="57" t="s">
        <v>1444</v>
      </c>
      <c r="B15" s="55">
        <v>14</v>
      </c>
      <c r="C15" s="240">
        <v>1700000</v>
      </c>
      <c r="D15" s="55">
        <v>15</v>
      </c>
      <c r="E15" s="240">
        <v>1425000</v>
      </c>
      <c r="F15" s="55">
        <v>15</v>
      </c>
      <c r="G15" s="329">
        <v>1895000</v>
      </c>
      <c r="H15" s="249">
        <v>15</v>
      </c>
      <c r="I15" s="329">
        <v>1445000</v>
      </c>
      <c r="J15" s="249">
        <v>15</v>
      </c>
      <c r="K15" s="329">
        <v>1445000</v>
      </c>
      <c r="L15" s="57">
        <f t="shared" si="0"/>
        <v>74</v>
      </c>
      <c r="M15" s="240">
        <f t="shared" si="1"/>
        <v>7910000</v>
      </c>
    </row>
    <row r="16" spans="1:17" s="4" customFormat="1" ht="15.75" x14ac:dyDescent="0.25">
      <c r="A16" s="251" t="s">
        <v>923</v>
      </c>
      <c r="B16" s="252">
        <f t="shared" ref="B16:M16" si="2">SUM(B9:B15)</f>
        <v>67</v>
      </c>
      <c r="C16" s="326">
        <f t="shared" si="2"/>
        <v>35922850</v>
      </c>
      <c r="D16" s="252">
        <f t="shared" si="2"/>
        <v>75</v>
      </c>
      <c r="E16" s="326">
        <f t="shared" si="2"/>
        <v>29919800</v>
      </c>
      <c r="F16" s="252">
        <f t="shared" si="2"/>
        <v>72</v>
      </c>
      <c r="G16" s="330">
        <f t="shared" si="2"/>
        <v>31722800</v>
      </c>
      <c r="H16" s="254">
        <f t="shared" si="2"/>
        <v>78</v>
      </c>
      <c r="I16" s="330">
        <f t="shared" si="2"/>
        <v>31834800</v>
      </c>
      <c r="J16" s="254">
        <f t="shared" si="2"/>
        <v>69</v>
      </c>
      <c r="K16" s="330">
        <f t="shared" si="2"/>
        <v>27952800</v>
      </c>
      <c r="L16" s="255">
        <f t="shared" si="2"/>
        <v>361</v>
      </c>
      <c r="M16" s="326">
        <f t="shared" si="2"/>
        <v>157353050</v>
      </c>
    </row>
    <row r="17" spans="1:17" s="3" customFormat="1" ht="15.75" x14ac:dyDescent="0.25">
      <c r="A17" s="247" t="s">
        <v>1480</v>
      </c>
      <c r="B17" s="52"/>
      <c r="C17" s="325"/>
      <c r="D17" s="52"/>
      <c r="E17" s="325"/>
      <c r="F17" s="52"/>
      <c r="G17" s="328"/>
      <c r="H17" s="247"/>
      <c r="I17" s="328"/>
      <c r="J17" s="247"/>
      <c r="K17" s="328"/>
      <c r="L17" s="247"/>
      <c r="M17" s="325"/>
    </row>
    <row r="18" spans="1:17" s="3" customFormat="1" ht="15.75" x14ac:dyDescent="0.25">
      <c r="A18" s="250" t="s">
        <v>1481</v>
      </c>
      <c r="B18" s="55">
        <v>40</v>
      </c>
      <c r="C18" s="332">
        <v>38216000</v>
      </c>
      <c r="D18" s="302">
        <v>78</v>
      </c>
      <c r="E18" s="332">
        <v>85960600</v>
      </c>
      <c r="F18" s="302">
        <v>63</v>
      </c>
      <c r="G18" s="333">
        <v>79806400</v>
      </c>
      <c r="H18" s="334">
        <v>63</v>
      </c>
      <c r="I18" s="333">
        <v>68298400</v>
      </c>
      <c r="J18" s="334">
        <v>14</v>
      </c>
      <c r="K18" s="333">
        <v>10155700</v>
      </c>
      <c r="L18" s="302">
        <f>SUM(B18+D18+F18+H18+J18)</f>
        <v>258</v>
      </c>
      <c r="M18" s="332">
        <f>C18+E18+G18+I18+K18</f>
        <v>282437100</v>
      </c>
    </row>
    <row r="19" spans="1:17" s="4" customFormat="1" ht="15.75" x14ac:dyDescent="0.25">
      <c r="A19" s="251" t="s">
        <v>923</v>
      </c>
      <c r="B19" s="252">
        <v>40</v>
      </c>
      <c r="C19" s="335">
        <v>38216000</v>
      </c>
      <c r="D19" s="230">
        <v>78</v>
      </c>
      <c r="E19" s="335">
        <v>85960600</v>
      </c>
      <c r="F19" s="230">
        <v>63</v>
      </c>
      <c r="G19" s="336">
        <v>79806400</v>
      </c>
      <c r="H19" s="337">
        <v>63</v>
      </c>
      <c r="I19" s="336">
        <v>68298400</v>
      </c>
      <c r="J19" s="337">
        <v>11</v>
      </c>
      <c r="K19" s="336">
        <v>10155700</v>
      </c>
      <c r="L19" s="338">
        <v>253</v>
      </c>
      <c r="M19" s="335">
        <f>C19+E19+G19+I19+K19</f>
        <v>282437100</v>
      </c>
      <c r="P19" s="93"/>
    </row>
    <row r="20" spans="1:17" s="3" customFormat="1" ht="15.75" x14ac:dyDescent="0.25">
      <c r="A20" s="247" t="s">
        <v>1482</v>
      </c>
      <c r="B20" s="52"/>
      <c r="C20" s="325"/>
      <c r="D20" s="52"/>
      <c r="E20" s="325"/>
      <c r="F20" s="52"/>
      <c r="G20" s="328"/>
      <c r="H20" s="247"/>
      <c r="I20" s="328"/>
      <c r="J20" s="247"/>
      <c r="K20" s="325"/>
      <c r="L20" s="247"/>
      <c r="M20" s="325"/>
    </row>
    <row r="21" spans="1:17" s="3" customFormat="1" ht="15.75" x14ac:dyDescent="0.25">
      <c r="A21" s="250" t="s">
        <v>1483</v>
      </c>
      <c r="B21" s="55">
        <v>6</v>
      </c>
      <c r="C21" s="332">
        <v>1000000</v>
      </c>
      <c r="D21" s="302">
        <v>3</v>
      </c>
      <c r="E21" s="332">
        <v>1630000</v>
      </c>
      <c r="F21" s="302">
        <v>4</v>
      </c>
      <c r="G21" s="333">
        <v>1960000</v>
      </c>
      <c r="H21" s="334">
        <v>3</v>
      </c>
      <c r="I21" s="333">
        <v>2310000</v>
      </c>
      <c r="J21" s="334">
        <v>1</v>
      </c>
      <c r="K21" s="333">
        <v>330000</v>
      </c>
      <c r="L21" s="57">
        <v>17</v>
      </c>
      <c r="M21" s="332">
        <f>C21+E21+G21+I21+K21</f>
        <v>7230000</v>
      </c>
    </row>
    <row r="22" spans="1:17" s="4" customFormat="1" ht="15.75" x14ac:dyDescent="0.25">
      <c r="A22" s="251" t="s">
        <v>923</v>
      </c>
      <c r="B22" s="252">
        <v>6</v>
      </c>
      <c r="C22" s="326">
        <v>1000000</v>
      </c>
      <c r="D22" s="252">
        <v>3</v>
      </c>
      <c r="E22" s="326">
        <v>1630000</v>
      </c>
      <c r="F22" s="252">
        <v>4</v>
      </c>
      <c r="G22" s="330">
        <v>1960000</v>
      </c>
      <c r="H22" s="254">
        <v>3</v>
      </c>
      <c r="I22" s="330">
        <v>2310000</v>
      </c>
      <c r="J22" s="254">
        <v>1</v>
      </c>
      <c r="K22" s="330">
        <v>330000</v>
      </c>
      <c r="L22" s="255">
        <v>17</v>
      </c>
      <c r="M22" s="339">
        <f>C22+E22+G22+I22+K22</f>
        <v>7230000</v>
      </c>
    </row>
    <row r="23" spans="1:17" s="20" customFormat="1" ht="15.75" x14ac:dyDescent="0.25">
      <c r="A23" s="256" t="s">
        <v>1484</v>
      </c>
      <c r="B23" s="257"/>
      <c r="C23" s="327"/>
      <c r="D23" s="257"/>
      <c r="E23" s="327"/>
      <c r="F23" s="257"/>
      <c r="G23" s="331"/>
      <c r="H23" s="258"/>
      <c r="I23" s="331"/>
      <c r="J23" s="258"/>
      <c r="K23" s="331"/>
      <c r="L23" s="258"/>
      <c r="M23" s="327"/>
      <c r="P23" s="266"/>
    </row>
    <row r="24" spans="1:17" s="20" customFormat="1" ht="15.75" x14ac:dyDescent="0.25">
      <c r="A24" s="259" t="s">
        <v>931</v>
      </c>
      <c r="B24" s="19">
        <v>2</v>
      </c>
      <c r="C24" s="340">
        <v>80000</v>
      </c>
      <c r="D24" s="27">
        <v>2</v>
      </c>
      <c r="E24" s="340">
        <v>100000</v>
      </c>
      <c r="F24" s="27">
        <v>2</v>
      </c>
      <c r="G24" s="341">
        <v>100000</v>
      </c>
      <c r="H24" s="342">
        <v>2</v>
      </c>
      <c r="I24" s="341">
        <v>100000</v>
      </c>
      <c r="J24" s="342">
        <v>2</v>
      </c>
      <c r="K24" s="341">
        <v>100000</v>
      </c>
      <c r="L24" s="140">
        <v>2</v>
      </c>
      <c r="M24" s="332">
        <f>C24+E24+G24+I24+K24</f>
        <v>480000</v>
      </c>
      <c r="O24" s="266"/>
      <c r="P24" s="266"/>
    </row>
    <row r="25" spans="1:17" s="261" customFormat="1" ht="15.75" x14ac:dyDescent="0.25">
      <c r="A25" s="260" t="s">
        <v>923</v>
      </c>
      <c r="B25" s="348">
        <v>2</v>
      </c>
      <c r="C25" s="343">
        <v>80000</v>
      </c>
      <c r="D25" s="344">
        <v>2</v>
      </c>
      <c r="E25" s="343">
        <v>100000</v>
      </c>
      <c r="F25" s="344">
        <v>2</v>
      </c>
      <c r="G25" s="345">
        <v>100000</v>
      </c>
      <c r="H25" s="346">
        <v>2</v>
      </c>
      <c r="I25" s="345">
        <v>100000</v>
      </c>
      <c r="J25" s="346">
        <v>2</v>
      </c>
      <c r="K25" s="345">
        <v>100000</v>
      </c>
      <c r="L25" s="349">
        <v>2</v>
      </c>
      <c r="M25" s="339">
        <f>C25+E25+G25+I25+K25</f>
        <v>480000</v>
      </c>
    </row>
    <row r="26" spans="1:17" s="262" customFormat="1" ht="15.75" x14ac:dyDescent="0.25">
      <c r="A26" s="251" t="s">
        <v>924</v>
      </c>
      <c r="B26" s="252">
        <f t="shared" ref="B26:M26" si="3">SUM(B16+B19+B22+B25)</f>
        <v>115</v>
      </c>
      <c r="C26" s="326">
        <f t="shared" si="3"/>
        <v>75218850</v>
      </c>
      <c r="D26" s="252">
        <f t="shared" si="3"/>
        <v>158</v>
      </c>
      <c r="E26" s="326">
        <f t="shared" si="3"/>
        <v>117610400</v>
      </c>
      <c r="F26" s="252">
        <f t="shared" si="3"/>
        <v>141</v>
      </c>
      <c r="G26" s="326">
        <f t="shared" si="3"/>
        <v>113589200</v>
      </c>
      <c r="H26" s="253">
        <f t="shared" si="3"/>
        <v>146</v>
      </c>
      <c r="I26" s="326">
        <f t="shared" si="3"/>
        <v>102543200</v>
      </c>
      <c r="J26" s="253">
        <f t="shared" si="3"/>
        <v>83</v>
      </c>
      <c r="K26" s="326">
        <f t="shared" si="3"/>
        <v>38538500</v>
      </c>
      <c r="L26" s="253">
        <f t="shared" si="3"/>
        <v>633</v>
      </c>
      <c r="M26" s="326">
        <f t="shared" si="3"/>
        <v>447500150</v>
      </c>
      <c r="N26" s="93"/>
      <c r="O26" s="93"/>
      <c r="P26" s="93"/>
      <c r="Q26" s="93"/>
    </row>
    <row r="27" spans="1:17" s="3" customFormat="1" ht="15.75" x14ac:dyDescent="0.25">
      <c r="A27" s="18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7" s="3" customFormat="1" ht="15.75" x14ac:dyDescent="0.25"/>
    <row r="29" spans="1:17" x14ac:dyDescent="0.25">
      <c r="J29" s="347"/>
    </row>
    <row r="32" spans="1:17" x14ac:dyDescent="0.25">
      <c r="G32" s="2" t="s">
        <v>925</v>
      </c>
    </row>
  </sheetData>
  <mergeCells count="9">
    <mergeCell ref="A2:M2"/>
    <mergeCell ref="A3:M3"/>
    <mergeCell ref="B5:C5"/>
    <mergeCell ref="D5:E5"/>
    <mergeCell ref="F5:G5"/>
    <mergeCell ref="L5:M5"/>
    <mergeCell ref="H5:I5"/>
    <mergeCell ref="A4:M4"/>
    <mergeCell ref="J5:K5"/>
  </mergeCells>
  <pageMargins left="0" right="0" top="0.59055118110236227" bottom="0.39370078740157483" header="0.31496062992125984" footer="0.31496062992125984"/>
  <pageSetup paperSize="9" scale="95" orientation="landscape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5"/>
  <sheetViews>
    <sheetView topLeftCell="A91" workbookViewId="0">
      <selection activeCell="F97" sqref="F97:F98"/>
    </sheetView>
  </sheetViews>
  <sheetFormatPr defaultRowHeight="15.75" x14ac:dyDescent="0.25"/>
  <cols>
    <col min="1" max="1" width="3.25" style="185" customWidth="1"/>
    <col min="2" max="2" width="15.875" style="3" customWidth="1"/>
    <col min="3" max="3" width="6" style="3" customWidth="1"/>
    <col min="4" max="4" width="12" style="3" customWidth="1"/>
    <col min="5" max="5" width="14.125" style="3" customWidth="1"/>
    <col min="6" max="6" width="23" style="3" customWidth="1"/>
    <col min="7" max="7" width="9" style="3"/>
    <col min="8" max="8" width="9.5" style="3" customWidth="1"/>
    <col min="9" max="9" width="9.625" style="3" customWidth="1"/>
    <col min="10" max="10" width="9.5" style="3" customWidth="1"/>
    <col min="11" max="11" width="9.875" style="3" customWidth="1"/>
    <col min="12" max="12" width="8.75" style="3" customWidth="1"/>
    <col min="13" max="16384" width="9" style="3"/>
  </cols>
  <sheetData>
    <row r="1" spans="1:13" x14ac:dyDescent="0.25">
      <c r="L1" s="7" t="s">
        <v>939</v>
      </c>
    </row>
    <row r="2" spans="1:13" s="185" customFormat="1" x14ac:dyDescent="0.25">
      <c r="A2" s="459" t="s">
        <v>932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71"/>
    </row>
    <row r="3" spans="1:13" s="185" customFormat="1" x14ac:dyDescent="0.25">
      <c r="A3" s="488" t="s">
        <v>1498</v>
      </c>
      <c r="B3" s="488"/>
      <c r="C3" s="488"/>
      <c r="D3" s="488"/>
      <c r="E3" s="488"/>
      <c r="F3" s="488"/>
      <c r="G3" s="488"/>
      <c r="H3" s="488"/>
      <c r="I3" s="488"/>
      <c r="J3" s="488"/>
      <c r="K3" s="488"/>
      <c r="L3" s="488"/>
      <c r="M3" s="226"/>
    </row>
    <row r="4" spans="1:13" x14ac:dyDescent="0.25">
      <c r="A4" s="495" t="s">
        <v>1</v>
      </c>
      <c r="B4" s="495"/>
      <c r="C4" s="495"/>
      <c r="D4" s="495"/>
      <c r="E4" s="495"/>
      <c r="F4" s="495"/>
      <c r="G4" s="495"/>
      <c r="H4" s="495"/>
      <c r="I4" s="495"/>
      <c r="J4" s="495"/>
      <c r="K4" s="495"/>
      <c r="L4" s="495"/>
      <c r="M4" s="226"/>
    </row>
    <row r="5" spans="1:13" x14ac:dyDescent="0.25">
      <c r="A5" s="227" t="s">
        <v>2</v>
      </c>
      <c r="B5" s="228" t="s">
        <v>933</v>
      </c>
      <c r="C5" s="228" t="s">
        <v>934</v>
      </c>
      <c r="D5" s="228" t="s">
        <v>935</v>
      </c>
      <c r="E5" s="228" t="s">
        <v>4</v>
      </c>
      <c r="F5" s="228" t="s">
        <v>936</v>
      </c>
      <c r="G5" s="493" t="s">
        <v>7</v>
      </c>
      <c r="H5" s="496"/>
      <c r="I5" s="496"/>
      <c r="J5" s="496"/>
      <c r="K5" s="494"/>
      <c r="L5" s="228" t="s">
        <v>11</v>
      </c>
    </row>
    <row r="6" spans="1:13" x14ac:dyDescent="0.25">
      <c r="A6" s="229"/>
      <c r="B6" s="230"/>
      <c r="C6" s="230"/>
      <c r="D6" s="230"/>
      <c r="E6" s="230"/>
      <c r="F6" s="231" t="s">
        <v>937</v>
      </c>
      <c r="G6" s="232">
        <v>2561</v>
      </c>
      <c r="H6" s="232">
        <v>2562</v>
      </c>
      <c r="I6" s="232">
        <v>2563</v>
      </c>
      <c r="J6" s="232">
        <v>2564</v>
      </c>
      <c r="K6" s="232">
        <v>2565</v>
      </c>
      <c r="L6" s="231" t="s">
        <v>19</v>
      </c>
    </row>
    <row r="7" spans="1:13" x14ac:dyDescent="0.25">
      <c r="A7" s="233"/>
      <c r="B7" s="234"/>
      <c r="C7" s="234"/>
      <c r="D7" s="234"/>
      <c r="E7" s="234"/>
      <c r="F7" s="234"/>
      <c r="G7" s="235" t="s">
        <v>938</v>
      </c>
      <c r="H7" s="235" t="s">
        <v>938</v>
      </c>
      <c r="I7" s="235" t="s">
        <v>938</v>
      </c>
      <c r="J7" s="235" t="s">
        <v>938</v>
      </c>
      <c r="K7" s="235" t="s">
        <v>938</v>
      </c>
      <c r="L7" s="234"/>
    </row>
    <row r="8" spans="1:13" x14ac:dyDescent="0.25">
      <c r="A8" s="11">
        <v>1</v>
      </c>
      <c r="B8" s="204" t="s">
        <v>1509</v>
      </c>
      <c r="C8" s="204" t="s">
        <v>1501</v>
      </c>
      <c r="D8" s="204" t="s">
        <v>1510</v>
      </c>
      <c r="E8" s="109" t="s">
        <v>1512</v>
      </c>
      <c r="F8" s="204" t="s">
        <v>279</v>
      </c>
      <c r="G8" s="110">
        <v>25000</v>
      </c>
      <c r="H8" s="203"/>
      <c r="I8" s="203"/>
      <c r="J8" s="203"/>
      <c r="K8" s="204"/>
      <c r="L8" s="111" t="s">
        <v>59</v>
      </c>
    </row>
    <row r="9" spans="1:13" x14ac:dyDescent="0.25">
      <c r="A9" s="11"/>
      <c r="B9" s="55"/>
      <c r="C9" s="55"/>
      <c r="D9" s="55" t="s">
        <v>1511</v>
      </c>
      <c r="E9" s="55" t="s">
        <v>232</v>
      </c>
      <c r="F9" s="55"/>
      <c r="G9" s="124" t="s">
        <v>1308</v>
      </c>
      <c r="H9" s="124"/>
      <c r="I9" s="124"/>
      <c r="J9" s="124"/>
      <c r="K9" s="55"/>
      <c r="L9" s="296"/>
    </row>
    <row r="10" spans="1:13" x14ac:dyDescent="0.25">
      <c r="A10" s="11"/>
      <c r="B10" s="55"/>
      <c r="C10" s="55"/>
      <c r="D10" s="55"/>
      <c r="E10" s="55"/>
      <c r="F10" s="55"/>
      <c r="G10" s="124"/>
      <c r="H10" s="124"/>
      <c r="I10" s="124"/>
      <c r="J10" s="124"/>
      <c r="K10" s="55"/>
      <c r="L10" s="296"/>
    </row>
    <row r="11" spans="1:13" x14ac:dyDescent="0.25">
      <c r="A11" s="11">
        <v>2</v>
      </c>
      <c r="B11" s="55" t="s">
        <v>1509</v>
      </c>
      <c r="C11" s="55" t="s">
        <v>1501</v>
      </c>
      <c r="D11" s="55" t="s">
        <v>1513</v>
      </c>
      <c r="E11" s="55" t="s">
        <v>1515</v>
      </c>
      <c r="F11" s="3" t="s">
        <v>1516</v>
      </c>
      <c r="G11" s="123">
        <v>600000</v>
      </c>
      <c r="H11" s="123">
        <v>600000</v>
      </c>
      <c r="I11" s="123">
        <v>600000</v>
      </c>
      <c r="J11" s="123">
        <v>600000</v>
      </c>
      <c r="K11" s="240">
        <v>1000000</v>
      </c>
      <c r="L11" s="296" t="s">
        <v>36</v>
      </c>
    </row>
    <row r="12" spans="1:13" x14ac:dyDescent="0.25">
      <c r="A12" s="11"/>
      <c r="B12" s="55"/>
      <c r="C12" s="55"/>
      <c r="D12" s="55" t="s">
        <v>1514</v>
      </c>
      <c r="E12" s="55" t="s">
        <v>280</v>
      </c>
      <c r="G12" s="124"/>
      <c r="H12" s="124"/>
      <c r="I12" s="124"/>
      <c r="J12" s="124"/>
      <c r="K12" s="55"/>
      <c r="L12" s="296"/>
    </row>
    <row r="13" spans="1:13" x14ac:dyDescent="0.25">
      <c r="A13" s="11"/>
      <c r="B13" s="55"/>
      <c r="C13" s="55"/>
      <c r="D13" s="55"/>
      <c r="E13" s="55"/>
      <c r="G13" s="124"/>
      <c r="H13" s="124"/>
      <c r="I13" s="124"/>
      <c r="J13" s="124"/>
      <c r="K13" s="55"/>
      <c r="L13" s="296"/>
    </row>
    <row r="14" spans="1:13" x14ac:dyDescent="0.25">
      <c r="A14" s="11">
        <v>3</v>
      </c>
      <c r="B14" s="55" t="s">
        <v>1509</v>
      </c>
      <c r="C14" s="55" t="s">
        <v>1501</v>
      </c>
      <c r="D14" s="55" t="s">
        <v>1513</v>
      </c>
      <c r="E14" s="55" t="s">
        <v>38</v>
      </c>
      <c r="F14" s="55" t="s">
        <v>1518</v>
      </c>
      <c r="G14" s="123">
        <v>150000</v>
      </c>
      <c r="H14" s="124"/>
      <c r="I14" s="124"/>
      <c r="J14" s="124"/>
      <c r="K14" s="55"/>
      <c r="L14" s="296" t="s">
        <v>36</v>
      </c>
    </row>
    <row r="15" spans="1:13" x14ac:dyDescent="0.25">
      <c r="A15" s="11"/>
      <c r="B15" s="55"/>
      <c r="C15" s="55"/>
      <c r="D15" s="55" t="s">
        <v>1514</v>
      </c>
      <c r="E15" s="55" t="s">
        <v>1517</v>
      </c>
      <c r="F15" s="19" t="s">
        <v>1520</v>
      </c>
      <c r="G15" s="123" t="s">
        <v>1310</v>
      </c>
      <c r="H15" s="124"/>
      <c r="I15" s="124"/>
      <c r="J15" s="124"/>
      <c r="K15" s="55"/>
      <c r="L15" s="296"/>
    </row>
    <row r="16" spans="1:13" x14ac:dyDescent="0.25">
      <c r="A16" s="11"/>
      <c r="B16" s="55"/>
      <c r="C16" s="55"/>
      <c r="D16" s="55"/>
      <c r="E16" s="55"/>
      <c r="F16" s="19" t="s">
        <v>1519</v>
      </c>
      <c r="G16" s="124"/>
      <c r="H16" s="124"/>
      <c r="I16" s="124"/>
      <c r="J16" s="124"/>
      <c r="K16" s="55"/>
      <c r="L16" s="296"/>
    </row>
    <row r="17" spans="1:16" x14ac:dyDescent="0.25">
      <c r="A17" s="11"/>
      <c r="B17" s="55"/>
      <c r="C17" s="55"/>
      <c r="D17" s="55"/>
      <c r="E17" s="55"/>
      <c r="F17" s="55"/>
      <c r="G17" s="123"/>
      <c r="H17" s="124"/>
      <c r="I17" s="124"/>
      <c r="J17" s="124"/>
      <c r="K17" s="55"/>
      <c r="L17" s="296"/>
    </row>
    <row r="18" spans="1:16" x14ac:dyDescent="0.25">
      <c r="A18" s="11">
        <v>4</v>
      </c>
      <c r="B18" s="55" t="s">
        <v>1525</v>
      </c>
      <c r="C18" s="55" t="s">
        <v>1501</v>
      </c>
      <c r="D18" s="55" t="s">
        <v>1521</v>
      </c>
      <c r="E18" s="55" t="s">
        <v>1523</v>
      </c>
      <c r="F18" s="55" t="s">
        <v>1527</v>
      </c>
      <c r="G18" s="123"/>
      <c r="H18" s="124"/>
      <c r="I18" s="124"/>
      <c r="J18" s="123">
        <v>10000</v>
      </c>
      <c r="K18" s="55"/>
      <c r="L18" s="296" t="s">
        <v>1129</v>
      </c>
    </row>
    <row r="19" spans="1:16" x14ac:dyDescent="0.25">
      <c r="A19" s="11"/>
      <c r="B19" s="55" t="s">
        <v>1526</v>
      </c>
      <c r="C19" s="55"/>
      <c r="D19" s="55" t="s">
        <v>1522</v>
      </c>
      <c r="E19" s="55" t="s">
        <v>1524</v>
      </c>
      <c r="F19" s="55"/>
      <c r="G19" s="124"/>
      <c r="H19" s="124"/>
      <c r="I19" s="124"/>
      <c r="J19" s="124"/>
      <c r="K19" s="55"/>
      <c r="L19" s="296"/>
    </row>
    <row r="20" spans="1:16" x14ac:dyDescent="0.25">
      <c r="A20" s="11"/>
      <c r="B20" s="55"/>
      <c r="C20" s="55"/>
      <c r="D20" s="55"/>
      <c r="E20" s="55"/>
      <c r="F20" s="55"/>
      <c r="G20" s="124"/>
      <c r="H20" s="124"/>
      <c r="I20" s="124"/>
      <c r="J20" s="124"/>
      <c r="K20" s="55"/>
      <c r="L20" s="296"/>
    </row>
    <row r="21" spans="1:16" x14ac:dyDescent="0.25">
      <c r="A21" s="11">
        <v>5</v>
      </c>
      <c r="B21" s="55" t="s">
        <v>1525</v>
      </c>
      <c r="C21" s="55" t="s">
        <v>1501</v>
      </c>
      <c r="D21" s="55" t="s">
        <v>1528</v>
      </c>
      <c r="E21" s="55" t="s">
        <v>1001</v>
      </c>
      <c r="F21" s="55" t="s">
        <v>1529</v>
      </c>
      <c r="G21" s="236"/>
      <c r="H21" s="236"/>
      <c r="I21" s="236">
        <v>110000</v>
      </c>
      <c r="J21" s="236">
        <v>110000</v>
      </c>
      <c r="K21" s="240">
        <v>200000</v>
      </c>
      <c r="L21" s="296" t="s">
        <v>1129</v>
      </c>
    </row>
    <row r="22" spans="1:16" x14ac:dyDescent="0.25">
      <c r="A22" s="33"/>
      <c r="B22" s="55" t="s">
        <v>1526</v>
      </c>
      <c r="C22" s="55"/>
      <c r="D22" s="55"/>
      <c r="E22" s="55" t="s">
        <v>1002</v>
      </c>
      <c r="F22" s="55"/>
      <c r="G22" s="124"/>
      <c r="H22" s="124"/>
      <c r="I22" s="124"/>
      <c r="J22" s="124"/>
      <c r="K22" s="55"/>
      <c r="L22" s="296"/>
    </row>
    <row r="23" spans="1:16" x14ac:dyDescent="0.25">
      <c r="A23" s="33"/>
      <c r="B23" s="55"/>
      <c r="C23" s="55"/>
      <c r="D23" s="55"/>
      <c r="E23" s="55"/>
      <c r="F23" s="55"/>
      <c r="G23" s="123"/>
      <c r="H23" s="124"/>
      <c r="I23" s="124"/>
      <c r="J23" s="124"/>
      <c r="K23" s="55"/>
      <c r="L23" s="296"/>
    </row>
    <row r="24" spans="1:16" x14ac:dyDescent="0.25">
      <c r="A24" s="11">
        <v>6</v>
      </c>
      <c r="B24" s="55" t="s">
        <v>1997</v>
      </c>
      <c r="C24" s="55" t="s">
        <v>1501</v>
      </c>
      <c r="D24" s="55" t="s">
        <v>1998</v>
      </c>
      <c r="E24" s="55" t="s">
        <v>2000</v>
      </c>
      <c r="F24" s="55" t="s">
        <v>2003</v>
      </c>
      <c r="G24" s="123"/>
      <c r="H24" s="124"/>
      <c r="I24" s="124"/>
      <c r="J24" s="236">
        <v>300000</v>
      </c>
      <c r="K24" s="55"/>
      <c r="L24" s="296" t="s">
        <v>59</v>
      </c>
    </row>
    <row r="25" spans="1:16" x14ac:dyDescent="0.25">
      <c r="A25" s="33"/>
      <c r="B25" s="55"/>
      <c r="C25" s="55"/>
      <c r="D25" s="55"/>
      <c r="E25" s="55" t="s">
        <v>1999</v>
      </c>
      <c r="F25" s="55" t="s">
        <v>2004</v>
      </c>
      <c r="G25" s="123"/>
      <c r="H25" s="124"/>
      <c r="I25" s="124"/>
      <c r="J25" s="124"/>
      <c r="K25" s="55"/>
      <c r="L25" s="296"/>
    </row>
    <row r="26" spans="1:16" x14ac:dyDescent="0.25">
      <c r="A26" s="33"/>
      <c r="B26" s="55"/>
      <c r="C26" s="55"/>
      <c r="D26" s="55"/>
      <c r="E26" s="55" t="s">
        <v>2001</v>
      </c>
      <c r="F26" s="33" t="s">
        <v>2005</v>
      </c>
      <c r="G26" s="123"/>
      <c r="H26" s="124"/>
      <c r="I26" s="124"/>
      <c r="J26" s="124"/>
      <c r="K26" s="55"/>
      <c r="L26" s="55"/>
    </row>
    <row r="27" spans="1:16" x14ac:dyDescent="0.25">
      <c r="A27" s="33"/>
      <c r="B27" s="55"/>
      <c r="C27" s="55"/>
      <c r="D27" s="55"/>
      <c r="E27" s="55" t="s">
        <v>2002</v>
      </c>
      <c r="F27" s="55"/>
      <c r="G27" s="124"/>
      <c r="H27" s="124"/>
      <c r="I27" s="124"/>
      <c r="J27" s="124"/>
      <c r="K27" s="55"/>
      <c r="L27" s="55"/>
    </row>
    <row r="28" spans="1:16" x14ac:dyDescent="0.25">
      <c r="A28" s="295"/>
      <c r="B28" s="300"/>
      <c r="C28" s="300"/>
      <c r="D28" s="300"/>
      <c r="E28" s="300"/>
      <c r="F28" s="300"/>
      <c r="G28" s="124"/>
      <c r="H28" s="124"/>
      <c r="I28" s="124"/>
      <c r="J28" s="124"/>
      <c r="K28" s="300"/>
      <c r="L28" s="300"/>
    </row>
    <row r="29" spans="1:16" s="269" customFormat="1" ht="36" customHeight="1" x14ac:dyDescent="0.25">
      <c r="A29" s="292">
        <v>7</v>
      </c>
      <c r="B29" s="291" t="s">
        <v>2046</v>
      </c>
      <c r="C29" s="292" t="s">
        <v>1501</v>
      </c>
      <c r="D29" s="292" t="s">
        <v>2047</v>
      </c>
      <c r="E29" s="291" t="s">
        <v>2048</v>
      </c>
      <c r="F29" s="431" t="s">
        <v>2049</v>
      </c>
      <c r="G29" s="432"/>
      <c r="H29" s="110">
        <v>300000</v>
      </c>
      <c r="I29" s="433"/>
      <c r="J29" s="281"/>
      <c r="K29" s="292"/>
      <c r="L29" s="292" t="s">
        <v>59</v>
      </c>
      <c r="O29" s="274"/>
    </row>
    <row r="30" spans="1:16" s="293" customFormat="1" x14ac:dyDescent="0.25">
      <c r="A30" s="295"/>
      <c r="B30" s="300"/>
      <c r="C30" s="300"/>
      <c r="D30" s="300"/>
      <c r="E30" s="300"/>
      <c r="F30" s="300"/>
      <c r="G30" s="124"/>
      <c r="H30" s="124"/>
      <c r="I30" s="124"/>
      <c r="J30" s="124"/>
      <c r="K30" s="300"/>
      <c r="L30" s="300"/>
    </row>
    <row r="31" spans="1:16" x14ac:dyDescent="0.25">
      <c r="A31" s="33"/>
      <c r="B31" s="55"/>
      <c r="C31" s="55"/>
      <c r="D31" s="55"/>
      <c r="E31" s="55"/>
      <c r="F31" s="55"/>
      <c r="G31" s="124"/>
      <c r="H31" s="124"/>
      <c r="I31" s="124"/>
      <c r="J31" s="124"/>
      <c r="K31" s="55"/>
      <c r="L31" s="55"/>
    </row>
    <row r="32" spans="1:16" s="29" customFormat="1" x14ac:dyDescent="0.25">
      <c r="A32" s="297"/>
      <c r="B32" s="302"/>
      <c r="C32" s="302"/>
      <c r="D32" s="302"/>
      <c r="E32" s="302"/>
      <c r="F32" s="302"/>
      <c r="G32" s="237"/>
      <c r="H32" s="237"/>
      <c r="I32" s="237" t="s">
        <v>885</v>
      </c>
      <c r="J32" s="237"/>
      <c r="K32" s="302"/>
      <c r="L32" s="302"/>
      <c r="M32" s="57"/>
      <c r="N32" s="7"/>
      <c r="O32" s="7"/>
      <c r="P32" s="7"/>
    </row>
    <row r="33" spans="1:15" s="7" customFormat="1" x14ac:dyDescent="0.25">
      <c r="A33" s="187"/>
      <c r="L33" s="7" t="s">
        <v>939</v>
      </c>
    </row>
    <row r="34" spans="1:15" s="185" customFormat="1" x14ac:dyDescent="0.25">
      <c r="A34" s="459" t="s">
        <v>932</v>
      </c>
      <c r="B34" s="459"/>
      <c r="C34" s="459"/>
      <c r="D34" s="459"/>
      <c r="E34" s="459"/>
      <c r="F34" s="459"/>
      <c r="G34" s="459"/>
      <c r="H34" s="459"/>
      <c r="I34" s="459"/>
      <c r="J34" s="459"/>
      <c r="K34" s="459"/>
      <c r="L34" s="459"/>
      <c r="M34" s="71"/>
    </row>
    <row r="35" spans="1:15" s="185" customFormat="1" x14ac:dyDescent="0.25">
      <c r="A35" s="488" t="s">
        <v>1498</v>
      </c>
      <c r="B35" s="488"/>
      <c r="C35" s="488"/>
      <c r="D35" s="488"/>
      <c r="E35" s="488"/>
      <c r="F35" s="488"/>
      <c r="G35" s="488"/>
      <c r="H35" s="488"/>
      <c r="I35" s="488"/>
      <c r="J35" s="488"/>
      <c r="K35" s="488"/>
      <c r="L35" s="488"/>
      <c r="M35" s="226"/>
      <c r="O35" s="268"/>
    </row>
    <row r="36" spans="1:15" x14ac:dyDescent="0.25">
      <c r="A36" s="495" t="s">
        <v>1</v>
      </c>
      <c r="B36" s="495"/>
      <c r="C36" s="495"/>
      <c r="D36" s="495"/>
      <c r="E36" s="495"/>
      <c r="F36" s="495"/>
      <c r="G36" s="495"/>
      <c r="H36" s="495"/>
      <c r="I36" s="495"/>
      <c r="J36" s="495"/>
      <c r="K36" s="495"/>
      <c r="L36" s="495"/>
      <c r="M36" s="226"/>
    </row>
    <row r="37" spans="1:15" x14ac:dyDescent="0.25">
      <c r="A37" s="227" t="s">
        <v>2</v>
      </c>
      <c r="B37" s="228" t="s">
        <v>933</v>
      </c>
      <c r="C37" s="228" t="s">
        <v>934</v>
      </c>
      <c r="D37" s="228" t="s">
        <v>935</v>
      </c>
      <c r="E37" s="228" t="s">
        <v>4</v>
      </c>
      <c r="F37" s="228" t="s">
        <v>936</v>
      </c>
      <c r="G37" s="493" t="s">
        <v>7</v>
      </c>
      <c r="H37" s="496"/>
      <c r="I37" s="496"/>
      <c r="J37" s="496"/>
      <c r="K37" s="494"/>
      <c r="L37" s="228" t="s">
        <v>11</v>
      </c>
    </row>
    <row r="38" spans="1:15" x14ac:dyDescent="0.25">
      <c r="A38" s="229"/>
      <c r="B38" s="230"/>
      <c r="C38" s="230"/>
      <c r="D38" s="230"/>
      <c r="E38" s="230"/>
      <c r="F38" s="231" t="s">
        <v>937</v>
      </c>
      <c r="G38" s="232">
        <v>2561</v>
      </c>
      <c r="H38" s="232">
        <v>2562</v>
      </c>
      <c r="I38" s="232">
        <v>2563</v>
      </c>
      <c r="J38" s="232">
        <v>2564</v>
      </c>
      <c r="K38" s="232">
        <v>2565</v>
      </c>
      <c r="L38" s="231" t="s">
        <v>19</v>
      </c>
    </row>
    <row r="39" spans="1:15" x14ac:dyDescent="0.25">
      <c r="A39" s="233"/>
      <c r="B39" s="234"/>
      <c r="C39" s="234"/>
      <c r="D39" s="234"/>
      <c r="E39" s="234"/>
      <c r="F39" s="234"/>
      <c r="G39" s="235" t="s">
        <v>938</v>
      </c>
      <c r="H39" s="235" t="s">
        <v>938</v>
      </c>
      <c r="I39" s="235" t="s">
        <v>938</v>
      </c>
      <c r="J39" s="235" t="s">
        <v>938</v>
      </c>
      <c r="K39" s="235" t="s">
        <v>938</v>
      </c>
      <c r="L39" s="234"/>
    </row>
    <row r="40" spans="1:15" s="269" customFormat="1" ht="54" customHeight="1" x14ac:dyDescent="0.25">
      <c r="A40" s="115">
        <v>8</v>
      </c>
      <c r="B40" s="109" t="s">
        <v>2050</v>
      </c>
      <c r="C40" s="115" t="s">
        <v>1501</v>
      </c>
      <c r="D40" s="115" t="s">
        <v>2047</v>
      </c>
      <c r="E40" s="109" t="s">
        <v>2051</v>
      </c>
      <c r="F40" s="114" t="s">
        <v>2052</v>
      </c>
      <c r="G40" s="11"/>
      <c r="H40" s="270">
        <v>204000</v>
      </c>
      <c r="I40" s="132"/>
      <c r="J40" s="8"/>
      <c r="K40" s="115"/>
      <c r="L40" s="115" t="s">
        <v>59</v>
      </c>
    </row>
    <row r="41" spans="1:15" s="269" customFormat="1" ht="57.75" customHeight="1" x14ac:dyDescent="0.25">
      <c r="A41" s="115">
        <v>9</v>
      </c>
      <c r="B41" s="109" t="s">
        <v>2050</v>
      </c>
      <c r="C41" s="115" t="s">
        <v>1501</v>
      </c>
      <c r="D41" s="115" t="s">
        <v>2047</v>
      </c>
      <c r="E41" s="109" t="s">
        <v>2051</v>
      </c>
      <c r="F41" s="114" t="s">
        <v>2053</v>
      </c>
      <c r="G41" s="115"/>
      <c r="H41" s="159">
        <v>26000</v>
      </c>
      <c r="I41" s="130"/>
      <c r="J41" s="201"/>
      <c r="K41" s="115"/>
      <c r="L41" s="115" t="s">
        <v>59</v>
      </c>
    </row>
    <row r="42" spans="1:15" s="269" customFormat="1" ht="60" customHeight="1" x14ac:dyDescent="0.25">
      <c r="A42" s="115">
        <v>10</v>
      </c>
      <c r="B42" s="109" t="s">
        <v>2050</v>
      </c>
      <c r="C42" s="115" t="s">
        <v>1501</v>
      </c>
      <c r="D42" s="115" t="s">
        <v>2054</v>
      </c>
      <c r="E42" s="109" t="s">
        <v>2055</v>
      </c>
      <c r="F42" s="109" t="s">
        <v>2056</v>
      </c>
      <c r="G42" s="158"/>
      <c r="H42" s="271">
        <v>90000</v>
      </c>
      <c r="I42" s="130"/>
      <c r="J42" s="109"/>
      <c r="K42" s="115"/>
      <c r="L42" s="115" t="s">
        <v>59</v>
      </c>
    </row>
    <row r="43" spans="1:15" s="269" customFormat="1" ht="57" customHeight="1" x14ac:dyDescent="0.25">
      <c r="A43" s="115">
        <v>11</v>
      </c>
      <c r="B43" s="109" t="s">
        <v>2050</v>
      </c>
      <c r="C43" s="115" t="s">
        <v>1501</v>
      </c>
      <c r="D43" s="115" t="s">
        <v>2054</v>
      </c>
      <c r="E43" s="109" t="s">
        <v>2057</v>
      </c>
      <c r="F43" s="114" t="s">
        <v>2058</v>
      </c>
      <c r="G43" s="115"/>
      <c r="H43" s="271">
        <v>23000</v>
      </c>
      <c r="I43" s="130"/>
      <c r="J43" s="201"/>
      <c r="K43" s="115"/>
      <c r="L43" s="115" t="s">
        <v>59</v>
      </c>
    </row>
    <row r="44" spans="1:15" s="269" customFormat="1" ht="57.75" customHeight="1" x14ac:dyDescent="0.25">
      <c r="A44" s="115">
        <v>12</v>
      </c>
      <c r="B44" s="204" t="s">
        <v>2059</v>
      </c>
      <c r="C44" s="115" t="s">
        <v>1501</v>
      </c>
      <c r="D44" s="115" t="s">
        <v>2054</v>
      </c>
      <c r="E44" s="127" t="s">
        <v>2060</v>
      </c>
      <c r="F44" s="127" t="s">
        <v>2066</v>
      </c>
      <c r="G44" s="128"/>
      <c r="H44" s="129">
        <v>25920</v>
      </c>
      <c r="I44" s="129">
        <v>77760</v>
      </c>
      <c r="J44" s="128"/>
      <c r="K44" s="111"/>
      <c r="L44" s="111" t="s">
        <v>36</v>
      </c>
    </row>
    <row r="45" spans="1:15" s="269" customFormat="1" ht="52.5" customHeight="1" x14ac:dyDescent="0.25">
      <c r="A45" s="115">
        <v>13</v>
      </c>
      <c r="B45" s="204" t="s">
        <v>2059</v>
      </c>
      <c r="C45" s="115" t="s">
        <v>1501</v>
      </c>
      <c r="D45" s="115" t="s">
        <v>2054</v>
      </c>
      <c r="E45" s="127" t="s">
        <v>2060</v>
      </c>
      <c r="F45" s="127" t="s">
        <v>2061</v>
      </c>
      <c r="G45" s="128"/>
      <c r="H45" s="284">
        <v>40000</v>
      </c>
      <c r="I45" s="129"/>
      <c r="J45" s="128"/>
      <c r="K45" s="111"/>
      <c r="L45" s="111" t="s">
        <v>36</v>
      </c>
    </row>
    <row r="46" spans="1:15" s="269" customFormat="1" ht="69" customHeight="1" x14ac:dyDescent="0.25">
      <c r="A46" s="199">
        <v>14</v>
      </c>
      <c r="B46" s="196" t="s">
        <v>2059</v>
      </c>
      <c r="C46" s="199" t="s">
        <v>1501</v>
      </c>
      <c r="D46" s="199" t="s">
        <v>2054</v>
      </c>
      <c r="E46" s="145" t="s">
        <v>2060</v>
      </c>
      <c r="F46" s="145" t="s">
        <v>2062</v>
      </c>
      <c r="G46" s="272"/>
      <c r="H46" s="273">
        <v>46500</v>
      </c>
      <c r="I46" s="273"/>
      <c r="J46" s="272"/>
      <c r="K46" s="197"/>
      <c r="L46" s="197" t="s">
        <v>36</v>
      </c>
      <c r="M46" s="274"/>
    </row>
    <row r="47" spans="1:15" s="7" customFormat="1" x14ac:dyDescent="0.25">
      <c r="A47" s="268"/>
      <c r="L47" s="7" t="s">
        <v>939</v>
      </c>
    </row>
    <row r="48" spans="1:15" s="267" customFormat="1" x14ac:dyDescent="0.25">
      <c r="A48" s="459" t="s">
        <v>932</v>
      </c>
      <c r="B48" s="459"/>
      <c r="C48" s="459"/>
      <c r="D48" s="459"/>
      <c r="E48" s="459"/>
      <c r="F48" s="459"/>
      <c r="G48" s="459"/>
      <c r="H48" s="459"/>
      <c r="I48" s="459"/>
      <c r="J48" s="459"/>
      <c r="K48" s="459"/>
      <c r="L48" s="459"/>
      <c r="M48" s="71"/>
    </row>
    <row r="49" spans="1:15" s="267" customFormat="1" x14ac:dyDescent="0.25">
      <c r="A49" s="488" t="s">
        <v>1498</v>
      </c>
      <c r="B49" s="488"/>
      <c r="C49" s="488"/>
      <c r="D49" s="488"/>
      <c r="E49" s="488"/>
      <c r="F49" s="488"/>
      <c r="G49" s="488"/>
      <c r="H49" s="488"/>
      <c r="I49" s="488"/>
      <c r="J49" s="488"/>
      <c r="K49" s="488"/>
      <c r="L49" s="488"/>
      <c r="M49" s="226"/>
      <c r="O49" s="268"/>
    </row>
    <row r="50" spans="1:15" x14ac:dyDescent="0.25">
      <c r="A50" s="495" t="s">
        <v>1</v>
      </c>
      <c r="B50" s="495"/>
      <c r="C50" s="495"/>
      <c r="D50" s="495"/>
      <c r="E50" s="495"/>
      <c r="F50" s="495"/>
      <c r="G50" s="495"/>
      <c r="H50" s="495"/>
      <c r="I50" s="495"/>
      <c r="J50" s="495"/>
      <c r="K50" s="495"/>
      <c r="L50" s="495"/>
      <c r="M50" s="226"/>
    </row>
    <row r="51" spans="1:15" x14ac:dyDescent="0.25">
      <c r="A51" s="227" t="s">
        <v>2</v>
      </c>
      <c r="B51" s="228" t="s">
        <v>933</v>
      </c>
      <c r="C51" s="228" t="s">
        <v>934</v>
      </c>
      <c r="D51" s="228" t="s">
        <v>935</v>
      </c>
      <c r="E51" s="228" t="s">
        <v>4</v>
      </c>
      <c r="F51" s="228" t="s">
        <v>936</v>
      </c>
      <c r="G51" s="493" t="s">
        <v>7</v>
      </c>
      <c r="H51" s="496"/>
      <c r="I51" s="496"/>
      <c r="J51" s="496"/>
      <c r="K51" s="494"/>
      <c r="L51" s="228" t="s">
        <v>11</v>
      </c>
    </row>
    <row r="52" spans="1:15" x14ac:dyDescent="0.25">
      <c r="A52" s="229"/>
      <c r="B52" s="230"/>
      <c r="C52" s="230"/>
      <c r="D52" s="230"/>
      <c r="E52" s="230"/>
      <c r="F52" s="231" t="s">
        <v>937</v>
      </c>
      <c r="G52" s="232">
        <v>2561</v>
      </c>
      <c r="H52" s="232">
        <v>2562</v>
      </c>
      <c r="I52" s="232">
        <v>2563</v>
      </c>
      <c r="J52" s="232">
        <v>2564</v>
      </c>
      <c r="K52" s="232">
        <v>2565</v>
      </c>
      <c r="L52" s="231" t="s">
        <v>19</v>
      </c>
    </row>
    <row r="53" spans="1:15" x14ac:dyDescent="0.25">
      <c r="A53" s="233"/>
      <c r="B53" s="234"/>
      <c r="C53" s="234"/>
      <c r="D53" s="234"/>
      <c r="E53" s="234"/>
      <c r="F53" s="234"/>
      <c r="G53" s="235" t="s">
        <v>938</v>
      </c>
      <c r="H53" s="235" t="s">
        <v>938</v>
      </c>
      <c r="I53" s="235" t="s">
        <v>938</v>
      </c>
      <c r="J53" s="235" t="s">
        <v>938</v>
      </c>
      <c r="K53" s="235" t="s">
        <v>938</v>
      </c>
      <c r="L53" s="234"/>
    </row>
    <row r="54" spans="1:15" s="269" customFormat="1" ht="57.75" customHeight="1" x14ac:dyDescent="0.25">
      <c r="A54" s="282">
        <v>15</v>
      </c>
      <c r="B54" s="424" t="s">
        <v>2059</v>
      </c>
      <c r="C54" s="282" t="s">
        <v>1501</v>
      </c>
      <c r="D54" s="282" t="s">
        <v>2054</v>
      </c>
      <c r="E54" s="136" t="s">
        <v>2060</v>
      </c>
      <c r="F54" s="136" t="s">
        <v>2067</v>
      </c>
      <c r="G54" s="160"/>
      <c r="H54" s="161">
        <v>12000</v>
      </c>
      <c r="I54" s="161">
        <v>12000</v>
      </c>
      <c r="J54" s="160"/>
      <c r="K54" s="434"/>
      <c r="L54" s="446" t="s">
        <v>36</v>
      </c>
      <c r="M54" s="274"/>
    </row>
    <row r="55" spans="1:15" s="269" customFormat="1" ht="56.25" customHeight="1" x14ac:dyDescent="0.25">
      <c r="A55" s="115">
        <v>16</v>
      </c>
      <c r="B55" s="277" t="s">
        <v>2321</v>
      </c>
      <c r="C55" s="276" t="s">
        <v>1501</v>
      </c>
      <c r="D55" s="115" t="s">
        <v>2322</v>
      </c>
      <c r="E55" s="277" t="s">
        <v>2323</v>
      </c>
      <c r="F55" s="114" t="s">
        <v>2324</v>
      </c>
      <c r="G55" s="278"/>
      <c r="H55" s="279"/>
      <c r="I55" s="208"/>
      <c r="J55" s="208">
        <v>50000</v>
      </c>
      <c r="K55" s="276"/>
      <c r="L55" s="276" t="s">
        <v>59</v>
      </c>
    </row>
    <row r="56" spans="1:15" s="269" customFormat="1" ht="86.25" customHeight="1" x14ac:dyDescent="0.25">
      <c r="A56" s="115">
        <v>17</v>
      </c>
      <c r="B56" s="109" t="s">
        <v>2050</v>
      </c>
      <c r="C56" s="115" t="s">
        <v>1501</v>
      </c>
      <c r="D56" s="115" t="s">
        <v>2063</v>
      </c>
      <c r="E56" s="109" t="s">
        <v>2064</v>
      </c>
      <c r="F56" s="280" t="s">
        <v>2065</v>
      </c>
      <c r="G56" s="111"/>
      <c r="H56" s="220">
        <v>270000</v>
      </c>
      <c r="I56" s="220"/>
      <c r="J56" s="281"/>
      <c r="K56" s="115"/>
      <c r="L56" s="276" t="s">
        <v>59</v>
      </c>
      <c r="M56" s="274"/>
    </row>
    <row r="57" spans="1:15" x14ac:dyDescent="0.25">
      <c r="A57" s="229"/>
      <c r="B57" s="230"/>
      <c r="C57" s="93"/>
      <c r="D57" s="230"/>
      <c r="E57" s="230"/>
      <c r="F57" s="230"/>
      <c r="G57" s="231"/>
      <c r="H57" s="231"/>
      <c r="I57" s="231"/>
      <c r="J57" s="231"/>
      <c r="K57" s="231"/>
      <c r="L57" s="231"/>
    </row>
    <row r="58" spans="1:15" s="7" customFormat="1" x14ac:dyDescent="0.25">
      <c r="A58" s="111">
        <v>18</v>
      </c>
      <c r="B58" s="55" t="s">
        <v>1441</v>
      </c>
      <c r="C58" s="7" t="s">
        <v>1501</v>
      </c>
      <c r="D58" s="55" t="s">
        <v>2006</v>
      </c>
      <c r="E58" s="55" t="s">
        <v>1485</v>
      </c>
      <c r="F58" s="239" t="s">
        <v>1487</v>
      </c>
      <c r="G58" s="11"/>
      <c r="H58" s="11"/>
      <c r="I58" s="11"/>
      <c r="J58" s="240">
        <v>2400000</v>
      </c>
      <c r="K58" s="55"/>
      <c r="L58" s="296" t="s">
        <v>59</v>
      </c>
    </row>
    <row r="59" spans="1:15" s="7" customFormat="1" x14ac:dyDescent="0.25">
      <c r="A59" s="33"/>
      <c r="B59" s="55"/>
      <c r="C59" s="55"/>
      <c r="D59" s="55"/>
      <c r="E59" s="33" t="s">
        <v>1486</v>
      </c>
      <c r="F59" s="11"/>
      <c r="G59" s="11"/>
      <c r="H59" s="11"/>
      <c r="I59" s="11"/>
      <c r="J59" s="55"/>
      <c r="K59" s="55"/>
      <c r="L59" s="296"/>
    </row>
    <row r="60" spans="1:15" x14ac:dyDescent="0.25">
      <c r="A60" s="33"/>
      <c r="B60" s="55"/>
      <c r="C60" s="55"/>
      <c r="D60" s="55"/>
      <c r="E60" s="55"/>
      <c r="F60" s="55"/>
      <c r="G60" s="11"/>
      <c r="H60" s="55"/>
      <c r="I60" s="55"/>
      <c r="J60" s="55"/>
      <c r="K60" s="55"/>
      <c r="L60" s="296"/>
    </row>
    <row r="61" spans="1:15" x14ac:dyDescent="0.25">
      <c r="A61" s="195">
        <v>19</v>
      </c>
      <c r="B61" s="55" t="s">
        <v>2008</v>
      </c>
      <c r="C61" s="55" t="s">
        <v>1501</v>
      </c>
      <c r="D61" s="55" t="s">
        <v>1998</v>
      </c>
      <c r="E61" s="55" t="s">
        <v>2045</v>
      </c>
      <c r="F61" s="3" t="s">
        <v>2068</v>
      </c>
      <c r="G61" s="56"/>
      <c r="H61" s="55"/>
      <c r="I61" s="248">
        <v>22500</v>
      </c>
      <c r="J61" s="55"/>
      <c r="K61" s="55"/>
      <c r="L61" s="296" t="s">
        <v>59</v>
      </c>
    </row>
    <row r="62" spans="1:15" x14ac:dyDescent="0.25">
      <c r="A62" s="33"/>
      <c r="B62" s="55"/>
      <c r="C62" s="55"/>
      <c r="D62" s="55"/>
      <c r="E62" s="55"/>
      <c r="F62" s="3" t="s">
        <v>2069</v>
      </c>
      <c r="G62" s="11"/>
      <c r="H62" s="55"/>
      <c r="I62" s="55"/>
      <c r="J62" s="55"/>
      <c r="K62" s="55"/>
      <c r="L62" s="296"/>
    </row>
    <row r="63" spans="1:15" x14ac:dyDescent="0.25">
      <c r="A63" s="33"/>
      <c r="B63" s="55"/>
      <c r="C63" s="55"/>
      <c r="D63" s="55"/>
      <c r="E63" s="55"/>
      <c r="G63" s="11"/>
      <c r="H63" s="55"/>
      <c r="I63" s="55"/>
      <c r="J63" s="55"/>
      <c r="K63" s="55"/>
      <c r="L63" s="296"/>
    </row>
    <row r="64" spans="1:15" x14ac:dyDescent="0.25">
      <c r="A64" s="33"/>
      <c r="B64" s="55"/>
      <c r="C64" s="55"/>
      <c r="D64" s="55"/>
      <c r="E64" s="55"/>
      <c r="G64" s="56"/>
      <c r="H64" s="55"/>
      <c r="I64" s="55"/>
      <c r="J64" s="55"/>
      <c r="K64" s="55"/>
      <c r="L64" s="296"/>
    </row>
    <row r="65" spans="1:15" x14ac:dyDescent="0.25">
      <c r="A65" s="33">
        <v>20</v>
      </c>
      <c r="B65" s="55" t="s">
        <v>2070</v>
      </c>
      <c r="C65" s="55" t="s">
        <v>1501</v>
      </c>
      <c r="D65" s="55" t="s">
        <v>1998</v>
      </c>
      <c r="E65" s="55" t="s">
        <v>2071</v>
      </c>
      <c r="F65" s="55" t="s">
        <v>2072</v>
      </c>
      <c r="G65" s="11"/>
      <c r="H65" s="55"/>
      <c r="I65" s="240">
        <v>9500</v>
      </c>
      <c r="J65" s="55"/>
      <c r="K65" s="55"/>
      <c r="L65" s="296" t="s">
        <v>36</v>
      </c>
    </row>
    <row r="66" spans="1:15" x14ac:dyDescent="0.25">
      <c r="A66" s="33"/>
      <c r="B66" s="55"/>
      <c r="C66" s="55"/>
      <c r="D66" s="55"/>
      <c r="E66" s="55"/>
      <c r="F66" s="55" t="s">
        <v>2073</v>
      </c>
      <c r="G66" s="11"/>
      <c r="H66" s="55"/>
      <c r="I66" s="55"/>
      <c r="J66" s="55"/>
      <c r="K66" s="55"/>
      <c r="L66" s="296"/>
    </row>
    <row r="67" spans="1:15" s="293" customFormat="1" x14ac:dyDescent="0.25">
      <c r="A67" s="295"/>
      <c r="B67" s="300"/>
      <c r="C67" s="300"/>
      <c r="D67" s="300"/>
      <c r="E67" s="300"/>
      <c r="F67" s="300"/>
      <c r="G67" s="296"/>
      <c r="H67" s="300"/>
      <c r="I67" s="300"/>
      <c r="J67" s="300"/>
      <c r="K67" s="300"/>
      <c r="L67" s="300"/>
    </row>
    <row r="68" spans="1:15" s="293" customFormat="1" x14ac:dyDescent="0.25">
      <c r="A68" s="295"/>
      <c r="B68" s="300"/>
      <c r="C68" s="300"/>
      <c r="D68" s="300"/>
      <c r="E68" s="300"/>
      <c r="F68" s="300"/>
      <c r="G68" s="296"/>
      <c r="H68" s="300"/>
      <c r="I68" s="300"/>
      <c r="J68" s="300"/>
      <c r="K68" s="300"/>
      <c r="L68" s="300"/>
    </row>
    <row r="69" spans="1:15" x14ac:dyDescent="0.25">
      <c r="A69" s="297"/>
      <c r="B69" s="302"/>
      <c r="C69" s="302"/>
      <c r="D69" s="302"/>
      <c r="E69" s="302"/>
      <c r="F69" s="302"/>
      <c r="G69" s="298"/>
      <c r="H69" s="302"/>
      <c r="I69" s="302"/>
      <c r="J69" s="302"/>
      <c r="K69" s="302"/>
      <c r="L69" s="302"/>
    </row>
    <row r="70" spans="1:15" s="7" customFormat="1" x14ac:dyDescent="0.25">
      <c r="A70" s="306"/>
      <c r="L70" s="7" t="s">
        <v>939</v>
      </c>
    </row>
    <row r="71" spans="1:15" s="305" customFormat="1" x14ac:dyDescent="0.25">
      <c r="A71" s="459" t="s">
        <v>932</v>
      </c>
      <c r="B71" s="459"/>
      <c r="C71" s="459"/>
      <c r="D71" s="459"/>
      <c r="E71" s="459"/>
      <c r="F71" s="459"/>
      <c r="G71" s="459"/>
      <c r="H71" s="459"/>
      <c r="I71" s="459"/>
      <c r="J71" s="459"/>
      <c r="K71" s="459"/>
      <c r="L71" s="459"/>
      <c r="M71" s="71"/>
    </row>
    <row r="72" spans="1:15" s="305" customFormat="1" x14ac:dyDescent="0.25">
      <c r="A72" s="488" t="s">
        <v>1498</v>
      </c>
      <c r="B72" s="488"/>
      <c r="C72" s="488"/>
      <c r="D72" s="488"/>
      <c r="E72" s="488"/>
      <c r="F72" s="488"/>
      <c r="G72" s="488"/>
      <c r="H72" s="488"/>
      <c r="I72" s="488"/>
      <c r="J72" s="488"/>
      <c r="K72" s="488"/>
      <c r="L72" s="488"/>
      <c r="M72" s="226"/>
      <c r="O72" s="306"/>
    </row>
    <row r="73" spans="1:15" s="293" customFormat="1" x14ac:dyDescent="0.25">
      <c r="A73" s="495" t="s">
        <v>1</v>
      </c>
      <c r="B73" s="495"/>
      <c r="C73" s="495"/>
      <c r="D73" s="495"/>
      <c r="E73" s="495"/>
      <c r="F73" s="495"/>
      <c r="G73" s="495"/>
      <c r="H73" s="495"/>
      <c r="I73" s="495"/>
      <c r="J73" s="495"/>
      <c r="K73" s="495"/>
      <c r="L73" s="495"/>
      <c r="M73" s="226"/>
    </row>
    <row r="74" spans="1:15" s="293" customFormat="1" x14ac:dyDescent="0.25">
      <c r="A74" s="227" t="s">
        <v>2</v>
      </c>
      <c r="B74" s="228" t="s">
        <v>933</v>
      </c>
      <c r="C74" s="228" t="s">
        <v>934</v>
      </c>
      <c r="D74" s="228" t="s">
        <v>935</v>
      </c>
      <c r="E74" s="228" t="s">
        <v>4</v>
      </c>
      <c r="F74" s="228" t="s">
        <v>936</v>
      </c>
      <c r="G74" s="493" t="s">
        <v>7</v>
      </c>
      <c r="H74" s="496"/>
      <c r="I74" s="496"/>
      <c r="J74" s="496"/>
      <c r="K74" s="494"/>
      <c r="L74" s="228" t="s">
        <v>11</v>
      </c>
    </row>
    <row r="75" spans="1:15" s="293" customFormat="1" x14ac:dyDescent="0.25">
      <c r="A75" s="229"/>
      <c r="B75" s="230"/>
      <c r="C75" s="230"/>
      <c r="D75" s="230"/>
      <c r="E75" s="230"/>
      <c r="F75" s="231" t="s">
        <v>937</v>
      </c>
      <c r="G75" s="232">
        <v>2561</v>
      </c>
      <c r="H75" s="232">
        <v>2562</v>
      </c>
      <c r="I75" s="232">
        <v>2563</v>
      </c>
      <c r="J75" s="232">
        <v>2564</v>
      </c>
      <c r="K75" s="232">
        <v>2565</v>
      </c>
      <c r="L75" s="231" t="s">
        <v>19</v>
      </c>
    </row>
    <row r="76" spans="1:15" s="293" customFormat="1" x14ac:dyDescent="0.25">
      <c r="A76" s="233"/>
      <c r="B76" s="234"/>
      <c r="C76" s="234"/>
      <c r="D76" s="234"/>
      <c r="E76" s="234"/>
      <c r="F76" s="234"/>
      <c r="G76" s="235" t="s">
        <v>938</v>
      </c>
      <c r="H76" s="235" t="s">
        <v>938</v>
      </c>
      <c r="I76" s="235" t="s">
        <v>938</v>
      </c>
      <c r="J76" s="235" t="s">
        <v>938</v>
      </c>
      <c r="K76" s="235" t="s">
        <v>938</v>
      </c>
      <c r="L76" s="234"/>
    </row>
    <row r="77" spans="1:15" s="269" customFormat="1" ht="65.25" customHeight="1" x14ac:dyDescent="0.25">
      <c r="A77" s="292">
        <v>21</v>
      </c>
      <c r="B77" s="275" t="s">
        <v>2217</v>
      </c>
      <c r="C77" s="276" t="s">
        <v>1501</v>
      </c>
      <c r="D77" s="292" t="s">
        <v>2216</v>
      </c>
      <c r="E77" s="277" t="s">
        <v>2218</v>
      </c>
      <c r="F77" s="114" t="s">
        <v>2219</v>
      </c>
      <c r="G77" s="278"/>
      <c r="H77" s="279"/>
      <c r="I77" s="208">
        <v>29000</v>
      </c>
      <c r="J77" s="279"/>
      <c r="K77" s="276"/>
      <c r="L77" s="276" t="s">
        <v>59</v>
      </c>
    </row>
    <row r="78" spans="1:15" s="269" customFormat="1" ht="21" customHeight="1" x14ac:dyDescent="0.25">
      <c r="A78" s="292"/>
      <c r="B78" s="291"/>
      <c r="C78" s="292"/>
      <c r="D78" s="292"/>
      <c r="E78" s="291"/>
      <c r="F78" s="280" t="s">
        <v>2220</v>
      </c>
      <c r="G78" s="111"/>
      <c r="H78" s="220"/>
      <c r="I78" s="220">
        <v>16500</v>
      </c>
      <c r="J78" s="281"/>
      <c r="K78" s="292"/>
      <c r="L78" s="276"/>
      <c r="M78" s="274"/>
    </row>
    <row r="79" spans="1:15" s="293" customFormat="1" x14ac:dyDescent="0.25">
      <c r="A79" s="229"/>
      <c r="B79" s="230"/>
      <c r="C79" s="93"/>
      <c r="D79" s="230"/>
      <c r="E79" s="230"/>
      <c r="F79" s="300" t="s">
        <v>2221</v>
      </c>
      <c r="G79" s="231"/>
      <c r="H79" s="231"/>
      <c r="I79" s="231"/>
      <c r="J79" s="231"/>
      <c r="K79" s="231"/>
      <c r="L79" s="323"/>
    </row>
    <row r="80" spans="1:15" s="7" customFormat="1" x14ac:dyDescent="0.25">
      <c r="A80" s="111"/>
      <c r="B80" s="300"/>
      <c r="D80" s="300"/>
      <c r="E80" s="300"/>
      <c r="F80" s="239" t="s">
        <v>2222</v>
      </c>
      <c r="G80" s="296"/>
      <c r="H80" s="296"/>
      <c r="I80" s="132">
        <v>6000</v>
      </c>
      <c r="J80" s="240"/>
      <c r="K80" s="300"/>
      <c r="L80" s="111"/>
    </row>
    <row r="81" spans="1:12" s="7" customFormat="1" x14ac:dyDescent="0.25">
      <c r="A81" s="295"/>
      <c r="B81" s="300"/>
      <c r="C81" s="300"/>
      <c r="D81" s="300"/>
      <c r="E81" s="295"/>
      <c r="F81" s="295" t="s">
        <v>2223</v>
      </c>
      <c r="G81" s="296"/>
      <c r="H81" s="296"/>
      <c r="I81" s="296"/>
      <c r="J81" s="300"/>
      <c r="K81" s="300"/>
      <c r="L81" s="111"/>
    </row>
    <row r="82" spans="1:12" s="293" customFormat="1" x14ac:dyDescent="0.25">
      <c r="A82" s="295"/>
      <c r="B82" s="300"/>
      <c r="C82" s="300"/>
      <c r="D82" s="300"/>
      <c r="E82" s="300"/>
      <c r="F82" s="300" t="s">
        <v>2224</v>
      </c>
      <c r="G82" s="296"/>
      <c r="H82" s="300"/>
      <c r="I82" s="240">
        <v>37500</v>
      </c>
      <c r="J82" s="300"/>
      <c r="K82" s="300"/>
      <c r="L82" s="111"/>
    </row>
    <row r="83" spans="1:12" s="293" customFormat="1" ht="64.5" customHeight="1" x14ac:dyDescent="0.25">
      <c r="A83" s="167">
        <v>22</v>
      </c>
      <c r="B83" s="291" t="s">
        <v>2217</v>
      </c>
      <c r="C83" s="291" t="s">
        <v>1501</v>
      </c>
      <c r="D83" s="291" t="s">
        <v>2225</v>
      </c>
      <c r="E83" s="277" t="s">
        <v>2218</v>
      </c>
      <c r="F83" s="114" t="s">
        <v>2226</v>
      </c>
      <c r="G83" s="292"/>
      <c r="H83" s="291"/>
      <c r="I83" s="321">
        <v>27700</v>
      </c>
      <c r="J83" s="291"/>
      <c r="K83" s="291"/>
      <c r="L83" s="276" t="s">
        <v>59</v>
      </c>
    </row>
    <row r="84" spans="1:12" s="293" customFormat="1" ht="35.25" customHeight="1" x14ac:dyDescent="0.25">
      <c r="A84" s="295"/>
      <c r="B84" s="300"/>
      <c r="C84" s="300"/>
      <c r="D84" s="300"/>
      <c r="E84" s="320"/>
      <c r="F84" s="114" t="s">
        <v>2227</v>
      </c>
      <c r="G84" s="296"/>
      <c r="H84" s="300"/>
      <c r="I84" s="322">
        <v>13100</v>
      </c>
      <c r="J84" s="300"/>
      <c r="K84" s="300"/>
      <c r="L84" s="111"/>
    </row>
    <row r="85" spans="1:12" s="269" customFormat="1" ht="63" x14ac:dyDescent="0.25">
      <c r="A85" s="167">
        <v>23</v>
      </c>
      <c r="B85" s="291" t="s">
        <v>2217</v>
      </c>
      <c r="C85" s="291" t="s">
        <v>1501</v>
      </c>
      <c r="D85" s="291" t="s">
        <v>2047</v>
      </c>
      <c r="E85" s="277" t="s">
        <v>2218</v>
      </c>
      <c r="F85" s="287" t="s">
        <v>2228</v>
      </c>
      <c r="G85" s="292"/>
      <c r="H85" s="205"/>
      <c r="I85" s="205">
        <v>100000</v>
      </c>
      <c r="J85" s="205"/>
      <c r="K85" s="292"/>
      <c r="L85" s="276" t="s">
        <v>59</v>
      </c>
    </row>
    <row r="86" spans="1:12" s="293" customFormat="1" ht="78.75" x14ac:dyDescent="0.25">
      <c r="A86" s="442">
        <v>24</v>
      </c>
      <c r="B86" s="147" t="s">
        <v>2340</v>
      </c>
      <c r="C86" s="147" t="s">
        <v>1501</v>
      </c>
      <c r="D86" s="147" t="s">
        <v>2063</v>
      </c>
      <c r="E86" s="147" t="s">
        <v>2336</v>
      </c>
      <c r="F86" s="147" t="s">
        <v>2337</v>
      </c>
      <c r="G86" s="199"/>
      <c r="H86" s="147"/>
      <c r="I86" s="423">
        <v>575000</v>
      </c>
      <c r="J86" s="423">
        <v>575000</v>
      </c>
      <c r="K86" s="147"/>
      <c r="L86" s="199" t="s">
        <v>59</v>
      </c>
    </row>
    <row r="87" spans="1:12" s="293" customFormat="1" x14ac:dyDescent="0.25">
      <c r="A87" s="443"/>
      <c r="B87" s="150"/>
      <c r="C87" s="150"/>
      <c r="D87" s="150"/>
      <c r="E87" s="150"/>
      <c r="F87" s="150"/>
      <c r="G87" s="201"/>
      <c r="H87" s="150"/>
      <c r="I87" s="444"/>
      <c r="J87" s="444"/>
      <c r="K87" s="150"/>
      <c r="L87" s="201"/>
    </row>
    <row r="88" spans="1:12" x14ac:dyDescent="0.25">
      <c r="A88" s="438"/>
      <c r="B88" s="7"/>
      <c r="C88" s="7"/>
      <c r="D88" s="7"/>
      <c r="E88" s="7"/>
      <c r="F88" s="7"/>
      <c r="G88" s="7"/>
      <c r="H88" s="7"/>
      <c r="I88" s="7"/>
      <c r="J88" s="7"/>
      <c r="K88" s="7"/>
      <c r="L88" s="7" t="s">
        <v>939</v>
      </c>
    </row>
    <row r="89" spans="1:12" x14ac:dyDescent="0.25">
      <c r="A89" s="459" t="s">
        <v>932</v>
      </c>
      <c r="B89" s="459"/>
      <c r="C89" s="459"/>
      <c r="D89" s="459"/>
      <c r="E89" s="459"/>
      <c r="F89" s="459"/>
      <c r="G89" s="459"/>
      <c r="H89" s="459"/>
      <c r="I89" s="459"/>
      <c r="J89" s="459"/>
      <c r="K89" s="459"/>
      <c r="L89" s="459"/>
    </row>
    <row r="90" spans="1:12" x14ac:dyDescent="0.25">
      <c r="A90" s="488" t="s">
        <v>1498</v>
      </c>
      <c r="B90" s="488"/>
      <c r="C90" s="488"/>
      <c r="D90" s="488"/>
      <c r="E90" s="488"/>
      <c r="F90" s="488"/>
      <c r="G90" s="488"/>
      <c r="H90" s="488"/>
      <c r="I90" s="488"/>
      <c r="J90" s="488"/>
      <c r="K90" s="488"/>
      <c r="L90" s="488"/>
    </row>
    <row r="91" spans="1:12" x14ac:dyDescent="0.25">
      <c r="A91" s="495" t="s">
        <v>1</v>
      </c>
      <c r="B91" s="495"/>
      <c r="C91" s="495"/>
      <c r="D91" s="495"/>
      <c r="E91" s="495"/>
      <c r="F91" s="495"/>
      <c r="G91" s="495"/>
      <c r="H91" s="495"/>
      <c r="I91" s="495"/>
      <c r="J91" s="495"/>
      <c r="K91" s="495"/>
      <c r="L91" s="495"/>
    </row>
    <row r="92" spans="1:12" x14ac:dyDescent="0.25">
      <c r="A92" s="227" t="s">
        <v>2</v>
      </c>
      <c r="B92" s="228" t="s">
        <v>933</v>
      </c>
      <c r="C92" s="228" t="s">
        <v>934</v>
      </c>
      <c r="D92" s="228" t="s">
        <v>935</v>
      </c>
      <c r="E92" s="228" t="s">
        <v>4</v>
      </c>
      <c r="F92" s="228" t="s">
        <v>936</v>
      </c>
      <c r="G92" s="493" t="s">
        <v>7</v>
      </c>
      <c r="H92" s="496"/>
      <c r="I92" s="496"/>
      <c r="J92" s="496"/>
      <c r="K92" s="494"/>
      <c r="L92" s="228" t="s">
        <v>11</v>
      </c>
    </row>
    <row r="93" spans="1:12" x14ac:dyDescent="0.25">
      <c r="A93" s="229"/>
      <c r="B93" s="230"/>
      <c r="C93" s="230"/>
      <c r="D93" s="230"/>
      <c r="E93" s="230"/>
      <c r="F93" s="231" t="s">
        <v>937</v>
      </c>
      <c r="G93" s="232">
        <v>2561</v>
      </c>
      <c r="H93" s="232">
        <v>2562</v>
      </c>
      <c r="I93" s="232">
        <v>2563</v>
      </c>
      <c r="J93" s="232">
        <v>2564</v>
      </c>
      <c r="K93" s="232">
        <v>2565</v>
      </c>
      <c r="L93" s="231" t="s">
        <v>19</v>
      </c>
    </row>
    <row r="94" spans="1:12" x14ac:dyDescent="0.25">
      <c r="A94" s="233"/>
      <c r="B94" s="234"/>
      <c r="C94" s="234"/>
      <c r="D94" s="234"/>
      <c r="E94" s="234"/>
      <c r="F94" s="234"/>
      <c r="G94" s="235" t="s">
        <v>938</v>
      </c>
      <c r="H94" s="235" t="s">
        <v>938</v>
      </c>
      <c r="I94" s="235" t="s">
        <v>938</v>
      </c>
      <c r="J94" s="235" t="s">
        <v>938</v>
      </c>
      <c r="K94" s="235" t="s">
        <v>938</v>
      </c>
      <c r="L94" s="234"/>
    </row>
    <row r="95" spans="1:12" ht="47.25" x14ac:dyDescent="0.25">
      <c r="A95" s="292">
        <v>25</v>
      </c>
      <c r="B95" s="277" t="s">
        <v>2340</v>
      </c>
      <c r="C95" s="276" t="s">
        <v>1501</v>
      </c>
      <c r="D95" s="167" t="s">
        <v>2341</v>
      </c>
      <c r="E95" s="277" t="s">
        <v>2336</v>
      </c>
      <c r="F95" s="114" t="s">
        <v>2344</v>
      </c>
      <c r="G95" s="278"/>
      <c r="H95" s="279"/>
      <c r="I95" s="208">
        <v>34000</v>
      </c>
      <c r="J95" s="279"/>
      <c r="K95" s="276"/>
      <c r="L95" s="276" t="s">
        <v>59</v>
      </c>
    </row>
    <row r="96" spans="1:12" x14ac:dyDescent="0.25">
      <c r="A96" s="292"/>
      <c r="B96" s="291"/>
      <c r="C96" s="292"/>
      <c r="D96" s="292"/>
      <c r="E96" s="291"/>
      <c r="F96" s="280"/>
      <c r="G96" s="111"/>
      <c r="H96" s="220"/>
      <c r="I96" s="220"/>
      <c r="J96" s="281"/>
      <c r="K96" s="292"/>
      <c r="L96" s="276"/>
    </row>
    <row r="97" spans="1:12" ht="63" x14ac:dyDescent="0.25">
      <c r="A97" s="111">
        <v>26</v>
      </c>
      <c r="B97" s="277" t="s">
        <v>2340</v>
      </c>
      <c r="C97" s="276" t="s">
        <v>1501</v>
      </c>
      <c r="D97" s="167" t="s">
        <v>2341</v>
      </c>
      <c r="E97" s="277" t="s">
        <v>2336</v>
      </c>
      <c r="F97" s="114" t="s">
        <v>2342</v>
      </c>
      <c r="G97" s="278"/>
      <c r="H97" s="279"/>
      <c r="I97" s="208">
        <v>133500</v>
      </c>
      <c r="J97" s="279"/>
      <c r="K97" s="276"/>
      <c r="L97" s="276" t="s">
        <v>59</v>
      </c>
    </row>
    <row r="98" spans="1:12" ht="63" x14ac:dyDescent="0.25">
      <c r="A98" s="111"/>
      <c r="B98" s="320"/>
      <c r="C98" s="7"/>
      <c r="D98" s="300"/>
      <c r="E98" s="300"/>
      <c r="F98" s="445" t="s">
        <v>2343</v>
      </c>
      <c r="G98" s="296"/>
      <c r="H98" s="296"/>
      <c r="I98" s="132"/>
      <c r="J98" s="240"/>
      <c r="K98" s="300"/>
      <c r="L98" s="111"/>
    </row>
    <row r="99" spans="1:12" x14ac:dyDescent="0.25">
      <c r="A99" s="295"/>
      <c r="B99" s="320"/>
      <c r="C99" s="300"/>
      <c r="D99" s="300"/>
      <c r="E99" s="295"/>
      <c r="F99" s="295"/>
      <c r="G99" s="296"/>
      <c r="H99" s="296"/>
      <c r="I99" s="296"/>
      <c r="J99" s="300"/>
      <c r="K99" s="300"/>
      <c r="L99" s="111"/>
    </row>
    <row r="100" spans="1:12" x14ac:dyDescent="0.25">
      <c r="A100" s="295"/>
      <c r="B100" s="320"/>
      <c r="C100" s="300"/>
      <c r="D100" s="300"/>
      <c r="E100" s="300"/>
      <c r="F100" s="300"/>
      <c r="G100" s="296"/>
      <c r="H100" s="300"/>
      <c r="I100" s="240"/>
      <c r="J100" s="300"/>
      <c r="K100" s="300"/>
      <c r="L100" s="111"/>
    </row>
    <row r="101" spans="1:12" x14ac:dyDescent="0.25">
      <c r="A101" s="167"/>
      <c r="B101" s="291"/>
      <c r="C101" s="291"/>
      <c r="D101" s="291"/>
      <c r="E101" s="277"/>
      <c r="F101" s="114"/>
      <c r="G101" s="292"/>
      <c r="H101" s="291"/>
      <c r="I101" s="321"/>
      <c r="J101" s="291"/>
      <c r="K101" s="291"/>
      <c r="L101" s="276"/>
    </row>
    <row r="102" spans="1:12" x14ac:dyDescent="0.25">
      <c r="A102" s="295"/>
      <c r="B102" s="300"/>
      <c r="C102" s="300"/>
      <c r="D102" s="300"/>
      <c r="E102" s="320"/>
      <c r="F102" s="114"/>
      <c r="G102" s="296"/>
      <c r="H102" s="300"/>
      <c r="I102" s="322"/>
      <c r="J102" s="300"/>
      <c r="K102" s="300"/>
      <c r="L102" s="111"/>
    </row>
    <row r="103" spans="1:12" x14ac:dyDescent="0.25">
      <c r="A103" s="167"/>
      <c r="B103" s="291"/>
      <c r="C103" s="291"/>
      <c r="D103" s="291"/>
      <c r="E103" s="277"/>
      <c r="F103" s="287"/>
      <c r="G103" s="292"/>
      <c r="H103" s="205"/>
      <c r="I103" s="205"/>
      <c r="J103" s="205"/>
      <c r="K103" s="292"/>
      <c r="L103" s="276"/>
    </row>
    <row r="104" spans="1:12" x14ac:dyDescent="0.25">
      <c r="A104" s="167"/>
      <c r="B104" s="291"/>
      <c r="C104" s="291"/>
      <c r="D104" s="291"/>
      <c r="E104" s="291"/>
      <c r="F104" s="291"/>
      <c r="G104" s="292"/>
      <c r="H104" s="291"/>
      <c r="I104" s="205"/>
      <c r="J104" s="205"/>
      <c r="K104" s="291"/>
      <c r="L104" s="292"/>
    </row>
    <row r="105" spans="1:12" x14ac:dyDescent="0.25">
      <c r="A105" s="497" t="s">
        <v>923</v>
      </c>
      <c r="B105" s="498"/>
      <c r="C105" s="498"/>
      <c r="D105" s="498"/>
      <c r="E105" s="498"/>
      <c r="F105" s="499"/>
      <c r="G105" s="288">
        <v>775000</v>
      </c>
      <c r="H105" s="289">
        <v>1637420</v>
      </c>
      <c r="I105" s="289">
        <v>2104060</v>
      </c>
      <c r="J105" s="289">
        <v>4045000</v>
      </c>
      <c r="K105" s="290">
        <v>1200000</v>
      </c>
      <c r="L105" s="238"/>
    </row>
  </sheetData>
  <mergeCells count="21">
    <mergeCell ref="A71:L71"/>
    <mergeCell ref="A72:L72"/>
    <mergeCell ref="A73:L73"/>
    <mergeCell ref="G74:K74"/>
    <mergeCell ref="G5:K5"/>
    <mergeCell ref="G51:K51"/>
    <mergeCell ref="A2:L2"/>
    <mergeCell ref="A3:L3"/>
    <mergeCell ref="A4:L4"/>
    <mergeCell ref="A34:L34"/>
    <mergeCell ref="A50:L50"/>
    <mergeCell ref="A35:L35"/>
    <mergeCell ref="A36:L36"/>
    <mergeCell ref="G37:K37"/>
    <mergeCell ref="A48:L48"/>
    <mergeCell ref="A49:L49"/>
    <mergeCell ref="A89:L89"/>
    <mergeCell ref="A90:L90"/>
    <mergeCell ref="A91:L91"/>
    <mergeCell ref="G92:K92"/>
    <mergeCell ref="A105:F105"/>
  </mergeCells>
  <pageMargins left="0.39370078740157483" right="0.39370078740157483" top="0.59055118110236227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19</vt:i4>
      </vt:variant>
    </vt:vector>
  </HeadingPairs>
  <TitlesOfParts>
    <vt:vector size="19" baseType="lpstr">
      <vt:lpstr>1.1-1.2</vt:lpstr>
      <vt:lpstr>1.3</vt:lpstr>
      <vt:lpstr>1.4</vt:lpstr>
      <vt:lpstr>1.5</vt:lpstr>
      <vt:lpstr>1.6</vt:lpstr>
      <vt:lpstr>1.7</vt:lpstr>
      <vt:lpstr>2.1</vt:lpstr>
      <vt:lpstr>2.1.1</vt:lpstr>
      <vt:lpstr>2.1.2</vt:lpstr>
      <vt:lpstr>2.1.3</vt:lpstr>
      <vt:lpstr>2.1.4</vt:lpstr>
      <vt:lpstr>2.1.5</vt:lpstr>
      <vt:lpstr>2.1.6 ขุดลอก</vt:lpstr>
      <vt:lpstr>3.1</vt:lpstr>
      <vt:lpstr>4.1</vt:lpstr>
      <vt:lpstr>แบบ ผ.02.1</vt:lpstr>
      <vt:lpstr>แบบ ผ.02.1...</vt:lpstr>
      <vt:lpstr>แบบ ผ.01</vt:lpstr>
      <vt:lpstr>แบบ ผ.03 บัญชีครุภัณฑ์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SVOA_PC2</cp:lastModifiedBy>
  <cp:lastPrinted>2019-11-07T03:58:49Z</cp:lastPrinted>
  <dcterms:created xsi:type="dcterms:W3CDTF">2016-04-22T08:15:07Z</dcterms:created>
  <dcterms:modified xsi:type="dcterms:W3CDTF">2020-07-29T04:16:35Z</dcterms:modified>
</cp:coreProperties>
</file>